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'Blad1'!$A$1:$M$117</definedName>
  </definedNames>
  <calcPr fullCalcOnLoad="1"/>
</workbook>
</file>

<file path=xl/sharedStrings.xml><?xml version="1.0" encoding="utf-8"?>
<sst xmlns="http://schemas.openxmlformats.org/spreadsheetml/2006/main" count="283" uniqueCount="126">
  <si>
    <t>Resultatlista</t>
  </si>
  <si>
    <t>Guldmedalj</t>
  </si>
  <si>
    <t>Silvermedalj</t>
  </si>
  <si>
    <t>Bronsmedalj</t>
  </si>
  <si>
    <t>Bengt Karlsson</t>
  </si>
  <si>
    <t>Kallinge/F17 skf</t>
  </si>
  <si>
    <t>Enl. uppdrag</t>
  </si>
  <si>
    <t>Karlshamn skf</t>
  </si>
  <si>
    <t>Vilshult skf</t>
  </si>
  <si>
    <t>Gammalstorp skf</t>
  </si>
  <si>
    <t>Göthe Karlsson</t>
  </si>
  <si>
    <t>KA 2 skf</t>
  </si>
  <si>
    <t>Edestad/Hj skg</t>
  </si>
  <si>
    <t>Tommy Nilsson</t>
  </si>
  <si>
    <t>RESULTAT</t>
  </si>
  <si>
    <t>Bertil Strandberg</t>
  </si>
  <si>
    <t>Holmsjö skf</t>
  </si>
  <si>
    <t>Stig Mattsson</t>
  </si>
  <si>
    <t>Lars Nilsson</t>
  </si>
  <si>
    <t>Kjell-Göran Johansson</t>
  </si>
  <si>
    <t>Tommy Persson</t>
  </si>
  <si>
    <t>Hallabro/Ö skg</t>
  </si>
  <si>
    <t>Edestad/Hj. Skg</t>
  </si>
  <si>
    <t>Åryd skf</t>
  </si>
  <si>
    <t>Jan-Erik Borglund</t>
  </si>
  <si>
    <t>Anders Johnsson</t>
  </si>
  <si>
    <t>Härnäs skf</t>
  </si>
  <si>
    <t>Fredrik Johnsson</t>
  </si>
  <si>
    <t>Michael Ströman</t>
  </si>
  <si>
    <t>Andreas Mattisson</t>
  </si>
  <si>
    <t>Gästande skyttar</t>
  </si>
  <si>
    <t>Tel. 0455 - 33 25 15</t>
  </si>
  <si>
    <t>Mål &amp; avstånd</t>
  </si>
  <si>
    <t>JF =</t>
  </si>
  <si>
    <t>träff</t>
  </si>
  <si>
    <t>Ola Karlsson</t>
  </si>
  <si>
    <t>Östra Blekinge Skyttekrets</t>
  </si>
  <si>
    <t>stn</t>
  </si>
  <si>
    <t>Leif Janzon</t>
  </si>
  <si>
    <t>Jan Sabel</t>
  </si>
  <si>
    <t>Sven-Olof Ohlsson</t>
  </si>
  <si>
    <t>Olofström skg</t>
  </si>
  <si>
    <t>Jan Feldt</t>
  </si>
  <si>
    <t>Östra Blekinge skyttekrets</t>
  </si>
  <si>
    <t>Jan Kullman / sekr.</t>
  </si>
  <si>
    <t xml:space="preserve">Tennfatet </t>
  </si>
  <si>
    <t>Konrad Persson</t>
  </si>
  <si>
    <t>Jan-Åke Persson</t>
  </si>
  <si>
    <t>Stig Svensson</t>
  </si>
  <si>
    <t>Lars Ohlsson</t>
  </si>
  <si>
    <t>Kim Ohlsson</t>
  </si>
  <si>
    <t>Göran Besedes</t>
  </si>
  <si>
    <t>Edestad/Hj</t>
  </si>
  <si>
    <t>Hallabro/Ö</t>
  </si>
  <si>
    <t>Hpr</t>
  </si>
  <si>
    <t xml:space="preserve"> 1/4</t>
  </si>
  <si>
    <t>Stig Augustsson</t>
  </si>
  <si>
    <t>Backaryd skf</t>
  </si>
  <si>
    <t>Folke Berntsson</t>
  </si>
  <si>
    <t>Alf Ericson</t>
  </si>
  <si>
    <t>H-skj</t>
  </si>
  <si>
    <t>S:a tr</t>
  </si>
  <si>
    <t>Tot.ant.</t>
  </si>
  <si>
    <t>H-skjutning</t>
  </si>
  <si>
    <t xml:space="preserve">         Mä</t>
  </si>
  <si>
    <t>Sven-Erik Andersson</t>
  </si>
  <si>
    <t>Bengt Gunnarsson</t>
  </si>
  <si>
    <t>Förbundsmästerskap fält gevär 2007-04-01</t>
  </si>
  <si>
    <t>Kallinge/Stamsmåla</t>
  </si>
  <si>
    <t>Daniel Henriksson</t>
  </si>
  <si>
    <t>Gammalstorp</t>
  </si>
  <si>
    <t>Håkan Sigurdsson</t>
  </si>
  <si>
    <t>Krister Olsson</t>
  </si>
  <si>
    <t>Göran Olsson</t>
  </si>
  <si>
    <t>Göran Hansson</t>
  </si>
  <si>
    <t>Ingvald Harrysson</t>
  </si>
  <si>
    <t>Kristianopel skf</t>
  </si>
  <si>
    <t>Roger Eklund</t>
  </si>
  <si>
    <t>Simon Pihlblad</t>
  </si>
  <si>
    <t>Niklas Berntsson</t>
  </si>
  <si>
    <t>Anders Andersson</t>
  </si>
  <si>
    <t>Joakim Lindahl</t>
  </si>
  <si>
    <t>William Sigurdsson</t>
  </si>
  <si>
    <t>Tobias Johansson</t>
  </si>
  <si>
    <t>B65</t>
  </si>
  <si>
    <t>515 m</t>
  </si>
  <si>
    <t>ligg</t>
  </si>
  <si>
    <t>L2</t>
  </si>
  <si>
    <t>372 m</t>
  </si>
  <si>
    <t>C25</t>
  </si>
  <si>
    <t>250 m</t>
  </si>
  <si>
    <t xml:space="preserve">  knä GF3 - GF 56</t>
  </si>
  <si>
    <t>375 m</t>
  </si>
  <si>
    <t>C20 / S10D</t>
  </si>
  <si>
    <t>190 m</t>
  </si>
  <si>
    <t>B100</t>
  </si>
  <si>
    <t>630 m</t>
  </si>
  <si>
    <t xml:space="preserve"> 1/8</t>
  </si>
  <si>
    <t>145 m</t>
  </si>
  <si>
    <t>Victor Karlsson</t>
  </si>
  <si>
    <t>Ålem</t>
  </si>
  <si>
    <t>Anders Magnusson</t>
  </si>
  <si>
    <t>Viktor Karlsson</t>
  </si>
  <si>
    <t>Conny Eriksson</t>
  </si>
  <si>
    <t>Mönsterås</t>
  </si>
  <si>
    <t>Håkan Bengtsson</t>
  </si>
  <si>
    <t>Håkan Hertzman</t>
  </si>
  <si>
    <t>Gullabo</t>
  </si>
  <si>
    <t>Anders Malmgren</t>
  </si>
  <si>
    <t>Virserum/Järnf.</t>
  </si>
  <si>
    <t>87 tr</t>
  </si>
  <si>
    <t>42 tr</t>
  </si>
  <si>
    <t>Mästerskap - Juniorer 20 år eller yngre</t>
  </si>
  <si>
    <t>40 träff</t>
  </si>
  <si>
    <t>Klass GF 72</t>
  </si>
  <si>
    <t>Mästerskap - Seniorer GF Elit - GF 4 - GF 3</t>
  </si>
  <si>
    <t>Mästerskap - Veteraner GF 66 - GF 72</t>
  </si>
  <si>
    <t>Mästerskap - Veteraner GF 56</t>
  </si>
  <si>
    <t>Klass GF 66</t>
  </si>
  <si>
    <t>Klass GF 56</t>
  </si>
  <si>
    <t>Klass GF Elit</t>
  </si>
  <si>
    <t>Klass GF 4</t>
  </si>
  <si>
    <t>Klass GF 3</t>
  </si>
  <si>
    <t>Klass GF 2</t>
  </si>
  <si>
    <t>Klass GF 1</t>
  </si>
  <si>
    <t>Klass GF 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</si>
</sst>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32</xdr:row>
      <xdr:rowOff>28575</xdr:rowOff>
    </xdr:from>
    <xdr:to>
      <xdr:col>10</xdr:col>
      <xdr:colOff>209550</xdr:colOff>
      <xdr:row>32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5086350" y="5705475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0</xdr:rowOff>
    </xdr:from>
    <xdr:to>
      <xdr:col>10</xdr:col>
      <xdr:colOff>228600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067300" y="664845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7">
      <selection activeCell="P23" sqref="P23"/>
    </sheetView>
  </sheetViews>
  <sheetFormatPr defaultColWidth="9.140625" defaultRowHeight="12.75"/>
  <cols>
    <col min="1" max="1" width="4.140625" style="4" customWidth="1"/>
    <col min="2" max="2" width="22.140625" style="1" customWidth="1"/>
    <col min="3" max="3" width="15.8515625" style="1" customWidth="1"/>
    <col min="4" max="11" width="4.7109375" style="1" customWidth="1"/>
    <col min="12" max="12" width="6.57421875" style="1" customWidth="1"/>
    <col min="13" max="14" width="5.7109375" style="1" customWidth="1"/>
    <col min="15" max="15" width="4.7109375" style="1" customWidth="1"/>
    <col min="16" max="16" width="4.7109375" style="4" customWidth="1"/>
    <col min="17" max="17" width="2.140625" style="1" customWidth="1"/>
    <col min="18" max="18" width="5.7109375" style="4" customWidth="1"/>
    <col min="19" max="16384" width="9.140625" style="1" customWidth="1"/>
  </cols>
  <sheetData>
    <row r="1" ht="12.75">
      <c r="B1" s="3" t="s">
        <v>36</v>
      </c>
    </row>
    <row r="2" ht="38.25" customHeight="1">
      <c r="B2" s="7" t="s">
        <v>0</v>
      </c>
    </row>
    <row r="3" ht="18">
      <c r="B3" s="2" t="s">
        <v>67</v>
      </c>
    </row>
    <row r="4" ht="15.75" customHeight="1">
      <c r="B4" s="8" t="s">
        <v>68</v>
      </c>
    </row>
    <row r="5" ht="12.75">
      <c r="D5" s="3"/>
    </row>
    <row r="6" spans="2:13" ht="13.5" customHeight="1">
      <c r="B6" s="12" t="s">
        <v>115</v>
      </c>
      <c r="C6" s="10"/>
      <c r="D6" s="9"/>
      <c r="E6" s="9"/>
      <c r="G6" s="9"/>
      <c r="H6" s="12"/>
      <c r="I6" s="12"/>
      <c r="J6" s="12"/>
      <c r="K6" s="12"/>
      <c r="L6" s="12"/>
      <c r="M6" s="12"/>
    </row>
    <row r="7" spans="1:13" ht="12.75">
      <c r="A7" s="4">
        <v>1</v>
      </c>
      <c r="B7" s="10" t="s">
        <v>35</v>
      </c>
      <c r="C7" s="10" t="s">
        <v>52</v>
      </c>
      <c r="D7" s="5">
        <v>41</v>
      </c>
      <c r="E7" s="6" t="s">
        <v>34</v>
      </c>
      <c r="G7" s="1" t="s">
        <v>1</v>
      </c>
      <c r="H7" s="5"/>
      <c r="I7" s="5"/>
      <c r="J7" s="5"/>
      <c r="K7" s="5"/>
      <c r="L7" s="5"/>
      <c r="M7" s="5"/>
    </row>
    <row r="8" spans="1:13" ht="12.75">
      <c r="A8" s="4">
        <v>2</v>
      </c>
      <c r="B8" s="10" t="s">
        <v>69</v>
      </c>
      <c r="C8" s="10" t="s">
        <v>70</v>
      </c>
      <c r="D8" s="5">
        <v>38</v>
      </c>
      <c r="E8" s="6" t="s">
        <v>34</v>
      </c>
      <c r="G8" s="1" t="s">
        <v>2</v>
      </c>
      <c r="H8" s="5"/>
      <c r="I8" s="5"/>
      <c r="J8" s="5"/>
      <c r="K8" s="5"/>
      <c r="L8" s="5"/>
      <c r="M8" s="5"/>
    </row>
    <row r="9" spans="1:13" ht="12.75">
      <c r="A9" s="4">
        <v>3</v>
      </c>
      <c r="B9" s="10" t="s">
        <v>71</v>
      </c>
      <c r="C9" s="10" t="s">
        <v>70</v>
      </c>
      <c r="D9" s="5">
        <v>37</v>
      </c>
      <c r="E9" s="6" t="s">
        <v>34</v>
      </c>
      <c r="G9" s="1" t="s">
        <v>3</v>
      </c>
      <c r="H9" s="5"/>
      <c r="I9" s="5"/>
      <c r="J9" s="5"/>
      <c r="K9" s="5"/>
      <c r="L9" s="5"/>
      <c r="M9" s="5"/>
    </row>
    <row r="10" spans="2:13" ht="12.75">
      <c r="B10" s="10"/>
      <c r="C10" s="10"/>
      <c r="D10" s="5"/>
      <c r="E10" s="6"/>
      <c r="H10" s="5"/>
      <c r="I10" s="5"/>
      <c r="J10" s="5"/>
      <c r="K10" s="5"/>
      <c r="L10" s="5"/>
      <c r="M10" s="5"/>
    </row>
    <row r="11" spans="2:4" ht="12.75">
      <c r="B11" s="12" t="s">
        <v>116</v>
      </c>
      <c r="C11" s="10"/>
      <c r="D11" s="12"/>
    </row>
    <row r="12" spans="1:7" ht="12.75">
      <c r="A12" s="4">
        <v>1</v>
      </c>
      <c r="B12" s="10" t="s">
        <v>38</v>
      </c>
      <c r="C12" s="10" t="s">
        <v>7</v>
      </c>
      <c r="D12" s="5">
        <v>36</v>
      </c>
      <c r="E12" s="6" t="s">
        <v>34</v>
      </c>
      <c r="G12" s="1" t="s">
        <v>1</v>
      </c>
    </row>
    <row r="13" spans="1:7" ht="12.75">
      <c r="A13" s="4">
        <v>2</v>
      </c>
      <c r="B13" s="10" t="s">
        <v>15</v>
      </c>
      <c r="C13" s="10" t="s">
        <v>16</v>
      </c>
      <c r="D13" s="5">
        <v>34</v>
      </c>
      <c r="E13" s="6" t="s">
        <v>34</v>
      </c>
      <c r="G13" s="1" t="s">
        <v>2</v>
      </c>
    </row>
    <row r="14" spans="1:7" ht="12.75">
      <c r="A14" s="4">
        <v>3</v>
      </c>
      <c r="B14" s="10" t="s">
        <v>10</v>
      </c>
      <c r="C14" s="10" t="s">
        <v>11</v>
      </c>
      <c r="D14" s="5">
        <v>33</v>
      </c>
      <c r="E14" s="6" t="s">
        <v>34</v>
      </c>
      <c r="G14" s="1" t="s">
        <v>3</v>
      </c>
    </row>
    <row r="15" spans="2:5" ht="12.75">
      <c r="B15" s="10"/>
      <c r="C15" s="10"/>
      <c r="D15" s="5"/>
      <c r="E15" s="6"/>
    </row>
    <row r="16" spans="2:4" ht="12.75">
      <c r="B16" s="12" t="s">
        <v>117</v>
      </c>
      <c r="C16" s="10"/>
      <c r="D16" s="12"/>
    </row>
    <row r="17" spans="1:7" ht="12.75">
      <c r="A17" s="4">
        <v>1</v>
      </c>
      <c r="B17" s="10" t="s">
        <v>20</v>
      </c>
      <c r="C17" s="10" t="s">
        <v>53</v>
      </c>
      <c r="D17" s="5">
        <v>36</v>
      </c>
      <c r="E17" s="6" t="s">
        <v>34</v>
      </c>
      <c r="G17" s="1" t="s">
        <v>1</v>
      </c>
    </row>
    <row r="18" spans="1:7" ht="12.75">
      <c r="A18" s="4">
        <v>2</v>
      </c>
      <c r="B18" s="10" t="s">
        <v>73</v>
      </c>
      <c r="C18" s="10" t="s">
        <v>70</v>
      </c>
      <c r="D18" s="5">
        <v>34</v>
      </c>
      <c r="E18" s="6" t="s">
        <v>34</v>
      </c>
      <c r="G18" s="1" t="s">
        <v>2</v>
      </c>
    </row>
    <row r="19" spans="1:7" ht="12.75">
      <c r="A19" s="4">
        <v>3</v>
      </c>
      <c r="B19" s="10" t="s">
        <v>74</v>
      </c>
      <c r="C19" s="10" t="s">
        <v>8</v>
      </c>
      <c r="D19" s="5">
        <v>34</v>
      </c>
      <c r="E19" s="6" t="s">
        <v>34</v>
      </c>
      <c r="G19" s="1" t="s">
        <v>3</v>
      </c>
    </row>
    <row r="20" spans="2:5" ht="12.75">
      <c r="B20" s="10"/>
      <c r="C20" s="10"/>
      <c r="D20" s="5"/>
      <c r="E20" s="6"/>
    </row>
    <row r="21" spans="2:4" ht="12.75">
      <c r="B21" s="12" t="s">
        <v>112</v>
      </c>
      <c r="C21" s="10"/>
      <c r="D21" s="12"/>
    </row>
    <row r="22" spans="1:7" ht="12.75">
      <c r="A22" s="4">
        <v>1</v>
      </c>
      <c r="B22" s="10" t="s">
        <v>50</v>
      </c>
      <c r="C22" s="10" t="s">
        <v>7</v>
      </c>
      <c r="D22" s="5">
        <v>30</v>
      </c>
      <c r="E22" s="6" t="s">
        <v>34</v>
      </c>
      <c r="G22" s="1" t="s">
        <v>1</v>
      </c>
    </row>
    <row r="23" spans="1:7" ht="12.75">
      <c r="A23" s="4">
        <v>2</v>
      </c>
      <c r="B23" s="10" t="s">
        <v>83</v>
      </c>
      <c r="C23" s="10" t="s">
        <v>12</v>
      </c>
      <c r="D23" s="5">
        <v>13</v>
      </c>
      <c r="E23" s="6" t="s">
        <v>34</v>
      </c>
      <c r="G23" s="1" t="s">
        <v>2</v>
      </c>
    </row>
    <row r="24" spans="2:5" ht="12.75">
      <c r="B24" s="10"/>
      <c r="C24" s="10"/>
      <c r="D24" s="5"/>
      <c r="E24" s="6"/>
    </row>
    <row r="25" spans="2:13" ht="12.75">
      <c r="B25" s="10"/>
      <c r="C25" s="10"/>
      <c r="D25" s="5"/>
      <c r="E25" s="6"/>
      <c r="H25" s="5"/>
      <c r="I25" s="5"/>
      <c r="J25" s="5"/>
      <c r="K25" s="5"/>
      <c r="L25" s="5"/>
      <c r="M25" s="5"/>
    </row>
    <row r="26" spans="2:16" ht="17.25" customHeight="1">
      <c r="B26" s="17" t="s">
        <v>14</v>
      </c>
      <c r="D26" s="4"/>
      <c r="E26" s="36" t="s">
        <v>63</v>
      </c>
      <c r="F26" s="4"/>
      <c r="G26" s="4"/>
      <c r="H26" s="13"/>
      <c r="I26" s="32" t="s">
        <v>61</v>
      </c>
      <c r="J26" s="31" t="s">
        <v>64</v>
      </c>
      <c r="K26" s="13"/>
      <c r="L26" s="32" t="s">
        <v>62</v>
      </c>
      <c r="M26" s="22"/>
      <c r="P26" s="5"/>
    </row>
    <row r="27" spans="1:18" ht="12.75">
      <c r="A27" s="19"/>
      <c r="B27" s="20" t="s">
        <v>114</v>
      </c>
      <c r="C27" s="23" t="s">
        <v>37</v>
      </c>
      <c r="D27" s="26">
        <v>1</v>
      </c>
      <c r="E27" s="26">
        <v>2</v>
      </c>
      <c r="F27" s="26">
        <v>3</v>
      </c>
      <c r="G27" s="26">
        <v>4</v>
      </c>
      <c r="H27" s="26">
        <v>5</v>
      </c>
      <c r="I27" s="33" t="s">
        <v>60</v>
      </c>
      <c r="J27" s="26">
        <v>6</v>
      </c>
      <c r="K27" s="26">
        <v>7</v>
      </c>
      <c r="L27" s="34" t="s">
        <v>34</v>
      </c>
      <c r="M27" s="21"/>
      <c r="N27" s="14"/>
      <c r="O27" s="14"/>
      <c r="P27" s="11"/>
      <c r="Q27" s="10"/>
      <c r="R27" s="11"/>
    </row>
    <row r="28" spans="1:17" ht="12.75">
      <c r="A28" s="4">
        <v>1</v>
      </c>
      <c r="B28" s="38" t="s">
        <v>56</v>
      </c>
      <c r="C28" s="37" t="s">
        <v>57</v>
      </c>
      <c r="D28" s="14">
        <v>5</v>
      </c>
      <c r="E28" s="14">
        <v>4</v>
      </c>
      <c r="F28" s="14">
        <v>5</v>
      </c>
      <c r="G28" s="14">
        <v>5</v>
      </c>
      <c r="H28" s="15">
        <v>5</v>
      </c>
      <c r="I28" s="5">
        <f aca="true" t="shared" si="0" ref="I28:I33">SUM(D28:H28)</f>
        <v>24</v>
      </c>
      <c r="J28" s="15">
        <v>2</v>
      </c>
      <c r="K28" s="15">
        <v>6</v>
      </c>
      <c r="L28" s="5">
        <f aca="true" t="shared" si="1" ref="L28:L33">I28+J28+K28</f>
        <v>32</v>
      </c>
      <c r="M28" s="6" t="s">
        <v>54</v>
      </c>
      <c r="N28" s="14"/>
      <c r="O28" s="14"/>
      <c r="P28" s="11"/>
      <c r="Q28" s="24"/>
    </row>
    <row r="29" spans="1:17" ht="12.75">
      <c r="A29" s="4">
        <v>2</v>
      </c>
      <c r="B29" s="38" t="s">
        <v>10</v>
      </c>
      <c r="C29" s="37" t="s">
        <v>11</v>
      </c>
      <c r="D29" s="14">
        <v>5</v>
      </c>
      <c r="E29" s="14">
        <v>3</v>
      </c>
      <c r="F29" s="14">
        <v>6</v>
      </c>
      <c r="G29" s="14">
        <v>4</v>
      </c>
      <c r="H29" s="15">
        <v>5</v>
      </c>
      <c r="I29" s="5">
        <f t="shared" si="0"/>
        <v>23</v>
      </c>
      <c r="J29" s="15">
        <v>4</v>
      </c>
      <c r="K29" s="15">
        <v>6</v>
      </c>
      <c r="L29" s="5">
        <f t="shared" si="1"/>
        <v>33</v>
      </c>
      <c r="M29" s="6" t="s">
        <v>54</v>
      </c>
      <c r="N29" s="14"/>
      <c r="O29" s="14"/>
      <c r="P29" s="11"/>
      <c r="Q29" s="24"/>
    </row>
    <row r="30" spans="1:17" ht="12.75">
      <c r="A30" s="4">
        <v>3</v>
      </c>
      <c r="B30" s="38" t="s">
        <v>15</v>
      </c>
      <c r="C30" s="37" t="s">
        <v>16</v>
      </c>
      <c r="D30" s="14">
        <v>5</v>
      </c>
      <c r="E30" s="14">
        <v>5</v>
      </c>
      <c r="F30" s="14">
        <v>6</v>
      </c>
      <c r="G30" s="14">
        <v>2</v>
      </c>
      <c r="H30" s="15">
        <v>4</v>
      </c>
      <c r="I30" s="5">
        <f t="shared" si="0"/>
        <v>22</v>
      </c>
      <c r="J30" s="15">
        <v>6</v>
      </c>
      <c r="K30" s="15">
        <v>6</v>
      </c>
      <c r="L30" s="5">
        <f t="shared" si="1"/>
        <v>34</v>
      </c>
      <c r="M30" s="6"/>
      <c r="N30" s="14"/>
      <c r="O30" s="14"/>
      <c r="P30" s="11"/>
      <c r="Q30" s="24"/>
    </row>
    <row r="31" spans="1:17" ht="12.75">
      <c r="A31" s="4">
        <v>4</v>
      </c>
      <c r="B31" s="38" t="s">
        <v>48</v>
      </c>
      <c r="C31" s="37" t="s">
        <v>11</v>
      </c>
      <c r="D31" s="14">
        <v>6</v>
      </c>
      <c r="E31" s="14">
        <v>4</v>
      </c>
      <c r="F31" s="14">
        <v>2</v>
      </c>
      <c r="G31" s="14">
        <v>4</v>
      </c>
      <c r="H31" s="15">
        <v>5</v>
      </c>
      <c r="I31" s="5">
        <f t="shared" si="0"/>
        <v>21</v>
      </c>
      <c r="J31" s="15">
        <v>4</v>
      </c>
      <c r="K31" s="15">
        <v>5</v>
      </c>
      <c r="L31" s="5">
        <f t="shared" si="1"/>
        <v>30</v>
      </c>
      <c r="M31" s="6"/>
      <c r="N31" s="14"/>
      <c r="O31" s="14"/>
      <c r="P31" s="11"/>
      <c r="Q31" s="24"/>
    </row>
    <row r="32" spans="1:17" ht="12.75">
      <c r="A32" s="4">
        <v>5</v>
      </c>
      <c r="B32" s="38" t="s">
        <v>58</v>
      </c>
      <c r="C32" s="37" t="s">
        <v>7</v>
      </c>
      <c r="D32" s="14">
        <v>5</v>
      </c>
      <c r="E32" s="14">
        <v>4</v>
      </c>
      <c r="F32" s="14">
        <v>4</v>
      </c>
      <c r="G32" s="14">
        <v>2</v>
      </c>
      <c r="H32" s="15">
        <v>2</v>
      </c>
      <c r="I32" s="5">
        <f t="shared" si="0"/>
        <v>17</v>
      </c>
      <c r="J32" s="15">
        <v>5</v>
      </c>
      <c r="K32" s="15">
        <v>4</v>
      </c>
      <c r="L32" s="5">
        <f t="shared" si="1"/>
        <v>26</v>
      </c>
      <c r="M32" s="6"/>
      <c r="N32" s="14"/>
      <c r="O32" s="14"/>
      <c r="P32" s="11"/>
      <c r="Q32" s="24"/>
    </row>
    <row r="33" spans="1:17" ht="12.75">
      <c r="A33" s="4">
        <v>6</v>
      </c>
      <c r="B33" s="38" t="s">
        <v>59</v>
      </c>
      <c r="C33" s="37" t="s">
        <v>8</v>
      </c>
      <c r="D33" s="14">
        <v>4</v>
      </c>
      <c r="E33" s="14">
        <v>3</v>
      </c>
      <c r="F33" s="14">
        <v>2</v>
      </c>
      <c r="G33" s="14">
        <v>1</v>
      </c>
      <c r="H33" s="15">
        <v>1</v>
      </c>
      <c r="I33" s="5">
        <f t="shared" si="0"/>
        <v>11</v>
      </c>
      <c r="J33" s="15">
        <v>0</v>
      </c>
      <c r="K33" s="15"/>
      <c r="L33" s="5">
        <f t="shared" si="1"/>
        <v>11</v>
      </c>
      <c r="M33" s="6"/>
      <c r="N33" s="14"/>
      <c r="O33" s="14"/>
      <c r="P33" s="11"/>
      <c r="Q33" s="24"/>
    </row>
    <row r="34" spans="2:17" ht="12.75">
      <c r="B34" s="10"/>
      <c r="C34" s="10"/>
      <c r="D34" s="14"/>
      <c r="E34" s="14"/>
      <c r="F34" s="14"/>
      <c r="G34" s="14"/>
      <c r="H34" s="15"/>
      <c r="I34" s="15"/>
      <c r="L34" s="5"/>
      <c r="M34" s="6"/>
      <c r="N34" s="14"/>
      <c r="O34" s="14"/>
      <c r="P34" s="11"/>
      <c r="Q34" s="24"/>
    </row>
    <row r="35" spans="1:18" ht="12.75">
      <c r="A35" s="9"/>
      <c r="B35" s="12"/>
      <c r="D35" s="4"/>
      <c r="E35" s="36" t="s">
        <v>63</v>
      </c>
      <c r="F35" s="4"/>
      <c r="G35" s="4"/>
      <c r="H35" s="13"/>
      <c r="I35" s="32" t="s">
        <v>61</v>
      </c>
      <c r="J35" s="31" t="s">
        <v>64</v>
      </c>
      <c r="K35" s="13"/>
      <c r="L35" s="32" t="s">
        <v>62</v>
      </c>
      <c r="M35" s="11"/>
      <c r="N35" s="11"/>
      <c r="O35" s="11"/>
      <c r="P35" s="11"/>
      <c r="Q35" s="10"/>
      <c r="R35" s="11"/>
    </row>
    <row r="36" spans="1:18" ht="12.75">
      <c r="A36" s="19"/>
      <c r="B36" s="20" t="s">
        <v>118</v>
      </c>
      <c r="C36" s="23" t="s">
        <v>37</v>
      </c>
      <c r="D36" s="26">
        <v>1</v>
      </c>
      <c r="E36" s="26">
        <v>2</v>
      </c>
      <c r="F36" s="26">
        <v>3</v>
      </c>
      <c r="G36" s="26">
        <v>4</v>
      </c>
      <c r="H36" s="26">
        <v>5</v>
      </c>
      <c r="I36" s="33" t="s">
        <v>60</v>
      </c>
      <c r="J36" s="26">
        <v>6</v>
      </c>
      <c r="K36" s="26">
        <v>7</v>
      </c>
      <c r="L36" s="34" t="s">
        <v>34</v>
      </c>
      <c r="M36" s="21"/>
      <c r="N36" s="14"/>
      <c r="O36" s="14"/>
      <c r="P36" s="11"/>
      <c r="Q36" s="10"/>
      <c r="R36" s="9"/>
    </row>
    <row r="37" spans="1:17" ht="12.75">
      <c r="A37" s="4">
        <v>1</v>
      </c>
      <c r="B37" s="10" t="s">
        <v>38</v>
      </c>
      <c r="C37" s="10" t="s">
        <v>7</v>
      </c>
      <c r="D37" s="14">
        <v>3</v>
      </c>
      <c r="E37" s="14">
        <v>6</v>
      </c>
      <c r="F37" s="14">
        <v>5</v>
      </c>
      <c r="G37" s="14">
        <v>6</v>
      </c>
      <c r="H37" s="15">
        <v>5</v>
      </c>
      <c r="I37" s="5">
        <f>SUM(D37:H37)</f>
        <v>25</v>
      </c>
      <c r="J37" s="15">
        <v>5</v>
      </c>
      <c r="K37" s="15">
        <v>6</v>
      </c>
      <c r="L37" s="5">
        <f>I37+J37+K37</f>
        <v>36</v>
      </c>
      <c r="M37" s="6" t="s">
        <v>54</v>
      </c>
      <c r="N37" s="14"/>
      <c r="O37" s="14"/>
      <c r="P37" s="11"/>
      <c r="Q37" s="24"/>
    </row>
    <row r="38" spans="1:17" ht="12.75">
      <c r="A38" s="9">
        <v>2</v>
      </c>
      <c r="B38" s="25" t="s">
        <v>65</v>
      </c>
      <c r="C38" s="10" t="s">
        <v>11</v>
      </c>
      <c r="D38" s="14">
        <v>5</v>
      </c>
      <c r="E38" s="14">
        <v>3</v>
      </c>
      <c r="F38" s="14">
        <v>5</v>
      </c>
      <c r="G38" s="14">
        <v>4</v>
      </c>
      <c r="H38" s="15">
        <v>2</v>
      </c>
      <c r="I38" s="5">
        <f>SUM(D38:H38)</f>
        <v>19</v>
      </c>
      <c r="J38" s="15">
        <v>6</v>
      </c>
      <c r="K38" s="15">
        <v>6</v>
      </c>
      <c r="L38" s="5">
        <f>I38+J38+K38</f>
        <v>31</v>
      </c>
      <c r="M38" s="6"/>
      <c r="N38" s="14"/>
      <c r="O38" s="14"/>
      <c r="P38" s="11"/>
      <c r="Q38" s="24"/>
    </row>
    <row r="39" spans="1:17" ht="12.75">
      <c r="A39" s="4">
        <v>3</v>
      </c>
      <c r="B39" s="10" t="s">
        <v>66</v>
      </c>
      <c r="C39" s="10" t="s">
        <v>8</v>
      </c>
      <c r="D39" s="14">
        <v>0</v>
      </c>
      <c r="E39" s="14">
        <v>1</v>
      </c>
      <c r="F39" s="14">
        <v>3</v>
      </c>
      <c r="G39" s="14">
        <v>0</v>
      </c>
      <c r="H39" s="15">
        <v>0</v>
      </c>
      <c r="I39" s="5">
        <f>SUM(D39:H39)</f>
        <v>4</v>
      </c>
      <c r="J39" s="15">
        <v>0</v>
      </c>
      <c r="K39" s="15"/>
      <c r="L39" s="5">
        <f>I39+J39+K39</f>
        <v>4</v>
      </c>
      <c r="M39" s="6"/>
      <c r="N39" s="14"/>
      <c r="O39" s="14"/>
      <c r="P39" s="11"/>
      <c r="Q39" s="24"/>
    </row>
    <row r="40" spans="2:17" ht="12.75">
      <c r="B40" s="10"/>
      <c r="C40" s="10"/>
      <c r="D40" s="14"/>
      <c r="E40" s="14"/>
      <c r="F40" s="14"/>
      <c r="G40" s="14"/>
      <c r="H40" s="15"/>
      <c r="I40" s="15"/>
      <c r="J40" s="15"/>
      <c r="K40" s="15"/>
      <c r="L40" s="5"/>
      <c r="M40" s="15"/>
      <c r="N40" s="14"/>
      <c r="O40" s="14"/>
      <c r="P40" s="11"/>
      <c r="Q40" s="24"/>
    </row>
    <row r="41" spans="2:17" ht="12.75">
      <c r="B41" s="10"/>
      <c r="D41" s="4"/>
      <c r="E41" s="36" t="s">
        <v>63</v>
      </c>
      <c r="F41" s="4"/>
      <c r="G41" s="4"/>
      <c r="H41" s="13"/>
      <c r="I41" s="32" t="s">
        <v>61</v>
      </c>
      <c r="J41" s="31" t="s">
        <v>64</v>
      </c>
      <c r="K41" s="13"/>
      <c r="L41" s="32" t="s">
        <v>62</v>
      </c>
      <c r="M41" s="11"/>
      <c r="N41" s="14"/>
      <c r="O41" s="14"/>
      <c r="P41" s="11"/>
      <c r="Q41" s="24"/>
    </row>
    <row r="42" spans="1:17" ht="12.75">
      <c r="A42" s="19"/>
      <c r="B42" s="20" t="s">
        <v>119</v>
      </c>
      <c r="C42" s="23" t="s">
        <v>37</v>
      </c>
      <c r="D42" s="26">
        <v>1</v>
      </c>
      <c r="E42" s="26">
        <v>2</v>
      </c>
      <c r="F42" s="26">
        <v>3</v>
      </c>
      <c r="G42" s="26">
        <v>4</v>
      </c>
      <c r="H42" s="26">
        <v>5</v>
      </c>
      <c r="I42" s="33" t="s">
        <v>60</v>
      </c>
      <c r="J42" s="26">
        <v>6</v>
      </c>
      <c r="K42" s="26">
        <v>7</v>
      </c>
      <c r="L42" s="34" t="s">
        <v>34</v>
      </c>
      <c r="M42" s="21"/>
      <c r="N42" s="14"/>
      <c r="O42" s="14"/>
      <c r="P42" s="11"/>
      <c r="Q42" s="10"/>
    </row>
    <row r="43" spans="1:17" ht="12.75">
      <c r="A43" s="4">
        <v>1</v>
      </c>
      <c r="B43" s="10" t="s">
        <v>20</v>
      </c>
      <c r="C43" s="10" t="s">
        <v>21</v>
      </c>
      <c r="D43" s="14">
        <v>5</v>
      </c>
      <c r="E43" s="14">
        <v>6</v>
      </c>
      <c r="F43" s="14">
        <v>4</v>
      </c>
      <c r="G43" s="14">
        <v>6</v>
      </c>
      <c r="H43" s="15">
        <v>3</v>
      </c>
      <c r="I43" s="5">
        <f aca="true" t="shared" si="2" ref="I43:I55">SUM(D43:H43)</f>
        <v>24</v>
      </c>
      <c r="J43" s="15">
        <v>6</v>
      </c>
      <c r="K43" s="15">
        <v>6</v>
      </c>
      <c r="L43" s="5">
        <f aca="true" t="shared" si="3" ref="L43:L55">I43+J43+K43</f>
        <v>36</v>
      </c>
      <c r="M43" s="6" t="s">
        <v>54</v>
      </c>
      <c r="N43" s="14"/>
      <c r="O43" s="14"/>
      <c r="P43" s="11"/>
      <c r="Q43" s="24"/>
    </row>
    <row r="44" spans="1:17" ht="12.75">
      <c r="A44" s="4">
        <v>2</v>
      </c>
      <c r="B44" s="10" t="s">
        <v>19</v>
      </c>
      <c r="C44" s="10" t="s">
        <v>7</v>
      </c>
      <c r="D44" s="14">
        <v>5</v>
      </c>
      <c r="E44" s="14">
        <v>6</v>
      </c>
      <c r="F44" s="14">
        <v>4</v>
      </c>
      <c r="G44" s="14">
        <v>5</v>
      </c>
      <c r="H44" s="15">
        <v>2</v>
      </c>
      <c r="I44" s="5">
        <f t="shared" si="2"/>
        <v>22</v>
      </c>
      <c r="J44" s="15">
        <v>5</v>
      </c>
      <c r="K44" s="15">
        <v>6</v>
      </c>
      <c r="L44" s="5">
        <f t="shared" si="3"/>
        <v>33</v>
      </c>
      <c r="M44" s="6" t="s">
        <v>54</v>
      </c>
      <c r="N44" s="14"/>
      <c r="O44" s="14"/>
      <c r="P44" s="11"/>
      <c r="Q44" s="24"/>
    </row>
    <row r="45" spans="1:17" ht="12.75">
      <c r="A45" s="4">
        <v>3</v>
      </c>
      <c r="B45" s="10" t="s">
        <v>73</v>
      </c>
      <c r="C45" s="10" t="s">
        <v>9</v>
      </c>
      <c r="D45" s="14">
        <v>6</v>
      </c>
      <c r="E45" s="14">
        <v>5</v>
      </c>
      <c r="F45" s="14">
        <v>3</v>
      </c>
      <c r="G45" s="14">
        <v>6</v>
      </c>
      <c r="H45" s="15">
        <v>2</v>
      </c>
      <c r="I45" s="5">
        <f t="shared" si="2"/>
        <v>22</v>
      </c>
      <c r="J45" s="15">
        <v>6</v>
      </c>
      <c r="K45" s="15">
        <v>6</v>
      </c>
      <c r="L45" s="5">
        <f t="shared" si="3"/>
        <v>34</v>
      </c>
      <c r="M45" s="6" t="s">
        <v>54</v>
      </c>
      <c r="N45" s="14"/>
      <c r="O45" s="14"/>
      <c r="P45" s="11"/>
      <c r="Q45" s="24"/>
    </row>
    <row r="46" spans="1:17" ht="12.75">
      <c r="A46" s="4">
        <v>4</v>
      </c>
      <c r="B46" s="10" t="s">
        <v>74</v>
      </c>
      <c r="C46" s="10" t="s">
        <v>8</v>
      </c>
      <c r="D46" s="14">
        <v>6</v>
      </c>
      <c r="E46" s="14">
        <v>4</v>
      </c>
      <c r="F46" s="14">
        <v>5</v>
      </c>
      <c r="G46" s="14">
        <v>6</v>
      </c>
      <c r="H46" s="15">
        <v>1</v>
      </c>
      <c r="I46" s="5">
        <f t="shared" si="2"/>
        <v>22</v>
      </c>
      <c r="J46" s="15">
        <v>6</v>
      </c>
      <c r="K46" s="15">
        <v>6</v>
      </c>
      <c r="L46" s="5">
        <f t="shared" si="3"/>
        <v>34</v>
      </c>
      <c r="M46" s="6" t="s">
        <v>54</v>
      </c>
      <c r="N46" s="14"/>
      <c r="O46" s="14"/>
      <c r="P46" s="11"/>
      <c r="Q46" s="24"/>
    </row>
    <row r="47" spans="1:17" ht="12.75">
      <c r="A47" s="4">
        <v>5</v>
      </c>
      <c r="B47" s="10" t="s">
        <v>40</v>
      </c>
      <c r="C47" s="10" t="s">
        <v>41</v>
      </c>
      <c r="D47" s="14">
        <v>6</v>
      </c>
      <c r="E47" s="14">
        <v>4</v>
      </c>
      <c r="F47" s="14">
        <v>3</v>
      </c>
      <c r="G47" s="14">
        <v>3</v>
      </c>
      <c r="H47" s="15">
        <v>5</v>
      </c>
      <c r="I47" s="5">
        <f t="shared" si="2"/>
        <v>21</v>
      </c>
      <c r="J47" s="15">
        <v>5</v>
      </c>
      <c r="K47" s="15">
        <v>5</v>
      </c>
      <c r="L47" s="5">
        <f t="shared" si="3"/>
        <v>31</v>
      </c>
      <c r="M47" s="15"/>
      <c r="N47" s="14"/>
      <c r="O47" s="14"/>
      <c r="P47" s="11"/>
      <c r="Q47" s="24"/>
    </row>
    <row r="48" spans="1:17" ht="12.75">
      <c r="A48" s="4">
        <v>6</v>
      </c>
      <c r="B48" s="10" t="s">
        <v>75</v>
      </c>
      <c r="C48" s="10" t="s">
        <v>76</v>
      </c>
      <c r="D48" s="14">
        <v>4</v>
      </c>
      <c r="E48" s="14">
        <v>5</v>
      </c>
      <c r="F48" s="14">
        <v>2</v>
      </c>
      <c r="G48" s="14">
        <v>5</v>
      </c>
      <c r="H48" s="15">
        <v>5</v>
      </c>
      <c r="I48" s="5">
        <f t="shared" si="2"/>
        <v>21</v>
      </c>
      <c r="J48" s="15">
        <v>1</v>
      </c>
      <c r="K48" s="15">
        <v>5</v>
      </c>
      <c r="L48" s="5">
        <f t="shared" si="3"/>
        <v>27</v>
      </c>
      <c r="M48" s="15"/>
      <c r="N48" s="14"/>
      <c r="O48" s="14"/>
      <c r="P48" s="11"/>
      <c r="Q48" s="24"/>
    </row>
    <row r="49" spans="1:17" ht="12.75">
      <c r="A49" s="4">
        <v>7</v>
      </c>
      <c r="B49" s="10" t="s">
        <v>4</v>
      </c>
      <c r="C49" s="10" t="s">
        <v>5</v>
      </c>
      <c r="D49" s="14">
        <v>5</v>
      </c>
      <c r="E49" s="14">
        <v>3</v>
      </c>
      <c r="F49" s="14">
        <v>3</v>
      </c>
      <c r="G49" s="14">
        <v>4</v>
      </c>
      <c r="H49" s="15">
        <v>5</v>
      </c>
      <c r="I49" s="5">
        <f t="shared" si="2"/>
        <v>20</v>
      </c>
      <c r="J49" s="15">
        <v>3</v>
      </c>
      <c r="K49" s="15">
        <v>5</v>
      </c>
      <c r="L49" s="5">
        <f t="shared" si="3"/>
        <v>28</v>
      </c>
      <c r="N49" s="14"/>
      <c r="O49" s="14"/>
      <c r="P49" s="11"/>
      <c r="Q49" s="24"/>
    </row>
    <row r="50" spans="1:17" ht="12.75">
      <c r="A50" s="4">
        <v>8</v>
      </c>
      <c r="B50" s="10" t="s">
        <v>42</v>
      </c>
      <c r="C50" s="10" t="s">
        <v>8</v>
      </c>
      <c r="D50" s="14">
        <v>5</v>
      </c>
      <c r="E50" s="14">
        <v>4</v>
      </c>
      <c r="F50" s="14">
        <v>2</v>
      </c>
      <c r="G50" s="14">
        <v>6</v>
      </c>
      <c r="H50" s="15">
        <v>3</v>
      </c>
      <c r="I50" s="5">
        <f t="shared" si="2"/>
        <v>20</v>
      </c>
      <c r="J50" s="15">
        <v>3</v>
      </c>
      <c r="K50" s="15">
        <v>6</v>
      </c>
      <c r="L50" s="5">
        <f t="shared" si="3"/>
        <v>29</v>
      </c>
      <c r="M50" s="15"/>
      <c r="N50" s="14"/>
      <c r="O50" s="14"/>
      <c r="P50" s="11"/>
      <c r="Q50" s="24"/>
    </row>
    <row r="51" spans="1:17" ht="12.75">
      <c r="A51" s="4">
        <v>9</v>
      </c>
      <c r="B51" s="10" t="s">
        <v>39</v>
      </c>
      <c r="C51" s="10" t="s">
        <v>5</v>
      </c>
      <c r="D51" s="14">
        <v>2</v>
      </c>
      <c r="E51" s="14">
        <v>4</v>
      </c>
      <c r="F51" s="14">
        <v>3</v>
      </c>
      <c r="G51" s="14">
        <v>3</v>
      </c>
      <c r="H51" s="15">
        <v>5</v>
      </c>
      <c r="I51" s="5">
        <f t="shared" si="2"/>
        <v>17</v>
      </c>
      <c r="J51" s="15">
        <v>3</v>
      </c>
      <c r="K51" s="15">
        <v>6</v>
      </c>
      <c r="L51" s="5">
        <f t="shared" si="3"/>
        <v>26</v>
      </c>
      <c r="M51" s="6"/>
      <c r="N51" s="14"/>
      <c r="O51" s="14"/>
      <c r="P51" s="11"/>
      <c r="Q51" s="24"/>
    </row>
    <row r="52" spans="1:17" ht="12.75">
      <c r="A52" s="4">
        <v>10</v>
      </c>
      <c r="B52" s="10" t="s">
        <v>18</v>
      </c>
      <c r="C52" s="10" t="s">
        <v>9</v>
      </c>
      <c r="D52" s="14">
        <v>6</v>
      </c>
      <c r="E52" s="14">
        <v>5</v>
      </c>
      <c r="F52" s="14">
        <v>2</v>
      </c>
      <c r="G52" s="14">
        <v>3</v>
      </c>
      <c r="H52" s="15">
        <v>1</v>
      </c>
      <c r="I52" s="5">
        <f t="shared" si="2"/>
        <v>17</v>
      </c>
      <c r="J52" s="15">
        <v>5</v>
      </c>
      <c r="K52" s="15">
        <v>6</v>
      </c>
      <c r="L52" s="5">
        <f t="shared" si="3"/>
        <v>28</v>
      </c>
      <c r="M52" s="15"/>
      <c r="N52" s="14"/>
      <c r="O52" s="14"/>
      <c r="P52" s="11"/>
      <c r="Q52" s="24"/>
    </row>
    <row r="53" spans="1:17" ht="12.75">
      <c r="A53" s="4">
        <v>11</v>
      </c>
      <c r="B53" s="10" t="s">
        <v>17</v>
      </c>
      <c r="C53" s="10" t="s">
        <v>23</v>
      </c>
      <c r="D53" s="14">
        <v>3</v>
      </c>
      <c r="E53" s="14">
        <v>3</v>
      </c>
      <c r="F53" s="14">
        <v>0</v>
      </c>
      <c r="G53" s="14">
        <v>3</v>
      </c>
      <c r="H53" s="15">
        <v>3</v>
      </c>
      <c r="I53" s="5">
        <f t="shared" si="2"/>
        <v>12</v>
      </c>
      <c r="J53" s="15">
        <v>4</v>
      </c>
      <c r="K53" s="15">
        <v>6</v>
      </c>
      <c r="L53" s="5">
        <f t="shared" si="3"/>
        <v>22</v>
      </c>
      <c r="M53" s="15"/>
      <c r="N53" s="14"/>
      <c r="O53" s="14"/>
      <c r="P53" s="11"/>
      <c r="Q53" s="24"/>
    </row>
    <row r="54" spans="1:17" ht="12.75">
      <c r="A54" s="4">
        <v>12</v>
      </c>
      <c r="B54" s="10" t="s">
        <v>72</v>
      </c>
      <c r="C54" s="10" t="s">
        <v>57</v>
      </c>
      <c r="D54" s="14">
        <v>5</v>
      </c>
      <c r="E54" s="14">
        <v>3</v>
      </c>
      <c r="F54" s="14">
        <v>1</v>
      </c>
      <c r="G54" s="14">
        <v>3</v>
      </c>
      <c r="H54" s="15">
        <v>0</v>
      </c>
      <c r="I54" s="5">
        <f t="shared" si="2"/>
        <v>12</v>
      </c>
      <c r="J54" s="15">
        <v>0</v>
      </c>
      <c r="K54" s="15">
        <v>6</v>
      </c>
      <c r="L54" s="5">
        <f t="shared" si="3"/>
        <v>18</v>
      </c>
      <c r="M54" s="15"/>
      <c r="N54" s="14"/>
      <c r="O54" s="14"/>
      <c r="P54" s="11"/>
      <c r="Q54" s="24"/>
    </row>
    <row r="55" spans="1:17" ht="12.75">
      <c r="A55" s="4">
        <v>13</v>
      </c>
      <c r="B55" s="10" t="s">
        <v>47</v>
      </c>
      <c r="C55" s="10" t="s">
        <v>9</v>
      </c>
      <c r="D55" s="14">
        <v>1</v>
      </c>
      <c r="E55" s="14">
        <v>4</v>
      </c>
      <c r="F55" s="14">
        <v>3</v>
      </c>
      <c r="G55" s="14">
        <v>0</v>
      </c>
      <c r="H55" s="15">
        <v>3</v>
      </c>
      <c r="I55" s="5">
        <f t="shared" si="2"/>
        <v>11</v>
      </c>
      <c r="J55" s="15">
        <v>4</v>
      </c>
      <c r="K55" s="15">
        <v>6</v>
      </c>
      <c r="L55" s="5">
        <f t="shared" si="3"/>
        <v>21</v>
      </c>
      <c r="M55" s="15"/>
      <c r="N55" s="14"/>
      <c r="O55" s="14"/>
      <c r="P55" s="11"/>
      <c r="Q55" s="24"/>
    </row>
    <row r="56" spans="2:17" ht="12.75">
      <c r="B56" s="10"/>
      <c r="C56" s="10"/>
      <c r="D56" s="14"/>
      <c r="E56" s="14"/>
      <c r="F56" s="14"/>
      <c r="G56" s="14"/>
      <c r="H56" s="15"/>
      <c r="I56" s="15"/>
      <c r="J56" s="15"/>
      <c r="K56" s="15"/>
      <c r="L56" s="5"/>
      <c r="M56" s="15"/>
      <c r="N56" s="14"/>
      <c r="O56" s="14"/>
      <c r="P56" s="11"/>
      <c r="Q56" s="24"/>
    </row>
    <row r="57" spans="2:17" ht="12.75">
      <c r="B57" s="10"/>
      <c r="D57" s="4"/>
      <c r="E57" s="36" t="s">
        <v>63</v>
      </c>
      <c r="F57" s="4"/>
      <c r="G57" s="4"/>
      <c r="H57" s="13"/>
      <c r="I57" s="32" t="s">
        <v>61</v>
      </c>
      <c r="J57" s="31" t="s">
        <v>64</v>
      </c>
      <c r="K57" s="13"/>
      <c r="L57" s="32" t="s">
        <v>62</v>
      </c>
      <c r="M57" s="11"/>
      <c r="N57" s="14"/>
      <c r="O57" s="14"/>
      <c r="P57" s="11"/>
      <c r="Q57" s="24"/>
    </row>
    <row r="58" spans="1:17" ht="12.75">
      <c r="A58" s="19"/>
      <c r="B58" s="20" t="s">
        <v>120</v>
      </c>
      <c r="C58" s="23" t="s">
        <v>37</v>
      </c>
      <c r="D58" s="26">
        <v>1</v>
      </c>
      <c r="E58" s="26">
        <v>2</v>
      </c>
      <c r="F58" s="26">
        <v>3</v>
      </c>
      <c r="G58" s="26">
        <v>4</v>
      </c>
      <c r="H58" s="26">
        <v>5</v>
      </c>
      <c r="I58" s="33" t="s">
        <v>60</v>
      </c>
      <c r="J58" s="26">
        <v>6</v>
      </c>
      <c r="K58" s="26">
        <v>7</v>
      </c>
      <c r="L58" s="34" t="s">
        <v>34</v>
      </c>
      <c r="M58" s="21"/>
      <c r="N58" s="14"/>
      <c r="O58" s="14"/>
      <c r="P58" s="11"/>
      <c r="Q58" s="10"/>
    </row>
    <row r="59" spans="1:17" ht="12.75">
      <c r="A59" s="4">
        <v>1</v>
      </c>
      <c r="B59" s="10" t="s">
        <v>35</v>
      </c>
      <c r="C59" s="10" t="s">
        <v>22</v>
      </c>
      <c r="D59" s="14">
        <v>6</v>
      </c>
      <c r="E59" s="14">
        <v>6</v>
      </c>
      <c r="F59" s="14">
        <v>5</v>
      </c>
      <c r="G59" s="14">
        <v>6</v>
      </c>
      <c r="H59" s="15">
        <v>6</v>
      </c>
      <c r="I59" s="5">
        <f>SUM(D59:H59)</f>
        <v>29</v>
      </c>
      <c r="J59" s="15">
        <v>6</v>
      </c>
      <c r="K59" s="15">
        <v>6</v>
      </c>
      <c r="L59" s="5">
        <f>I59+J59+K59</f>
        <v>41</v>
      </c>
      <c r="M59" s="6" t="s">
        <v>54</v>
      </c>
      <c r="N59" s="14"/>
      <c r="O59" s="14"/>
      <c r="P59" s="11"/>
      <c r="Q59" s="24"/>
    </row>
    <row r="60" spans="1:17" ht="12.75">
      <c r="A60" s="4">
        <v>2</v>
      </c>
      <c r="B60" s="10" t="s">
        <v>69</v>
      </c>
      <c r="C60" s="10" t="s">
        <v>9</v>
      </c>
      <c r="D60" s="14">
        <v>6</v>
      </c>
      <c r="E60" s="14">
        <v>5</v>
      </c>
      <c r="F60" s="14">
        <v>6</v>
      </c>
      <c r="G60" s="14">
        <v>6</v>
      </c>
      <c r="H60" s="15">
        <v>3</v>
      </c>
      <c r="I60" s="5">
        <f>SUM(D60:H60)</f>
        <v>26</v>
      </c>
      <c r="J60" s="15">
        <v>6</v>
      </c>
      <c r="K60" s="15">
        <v>6</v>
      </c>
      <c r="L60" s="5">
        <f>I60+J60+K60</f>
        <v>38</v>
      </c>
      <c r="M60" s="15"/>
      <c r="N60" s="14"/>
      <c r="O60" s="14"/>
      <c r="P60" s="11"/>
      <c r="Q60" s="24"/>
    </row>
    <row r="61" spans="1:17" ht="12.75">
      <c r="A61" s="4">
        <v>3</v>
      </c>
      <c r="B61" s="10" t="s">
        <v>49</v>
      </c>
      <c r="C61" s="10" t="s">
        <v>7</v>
      </c>
      <c r="D61" s="14">
        <v>6</v>
      </c>
      <c r="E61" s="14">
        <v>6</v>
      </c>
      <c r="F61" s="14">
        <v>1</v>
      </c>
      <c r="G61" s="14">
        <v>3</v>
      </c>
      <c r="H61" s="15">
        <v>5</v>
      </c>
      <c r="I61" s="5">
        <f>SUM(D61:H61)</f>
        <v>21</v>
      </c>
      <c r="J61" s="15">
        <v>6</v>
      </c>
      <c r="K61" s="15">
        <v>6</v>
      </c>
      <c r="L61" s="5">
        <f>I61+J61+K61</f>
        <v>33</v>
      </c>
      <c r="M61" s="6"/>
      <c r="N61" s="14"/>
      <c r="O61" s="14"/>
      <c r="P61" s="11"/>
      <c r="Q61" s="24"/>
    </row>
    <row r="62" spans="2:17" ht="12.75">
      <c r="B62" s="10"/>
      <c r="C62" s="10"/>
      <c r="D62" s="14"/>
      <c r="E62" s="14"/>
      <c r="F62" s="14"/>
      <c r="G62" s="14"/>
      <c r="H62" s="15"/>
      <c r="I62" s="15"/>
      <c r="J62" s="15"/>
      <c r="K62" s="15"/>
      <c r="L62" s="5"/>
      <c r="M62" s="15"/>
      <c r="N62" s="14"/>
      <c r="O62" s="14"/>
      <c r="P62" s="11"/>
      <c r="Q62" s="24"/>
    </row>
    <row r="63" spans="4:17" ht="12.75">
      <c r="D63" s="4"/>
      <c r="E63" s="36" t="s">
        <v>63</v>
      </c>
      <c r="F63" s="4"/>
      <c r="G63" s="4"/>
      <c r="H63" s="13"/>
      <c r="I63" s="32" t="s">
        <v>61</v>
      </c>
      <c r="J63" s="31" t="s">
        <v>64</v>
      </c>
      <c r="K63" s="13"/>
      <c r="L63" s="32" t="s">
        <v>62</v>
      </c>
      <c r="M63" s="11"/>
      <c r="N63" s="10"/>
      <c r="O63" s="10"/>
      <c r="P63" s="9"/>
      <c r="Q63" s="10"/>
    </row>
    <row r="64" spans="1:17" ht="12.75">
      <c r="A64" s="19"/>
      <c r="B64" s="20" t="s">
        <v>121</v>
      </c>
      <c r="C64" s="23" t="s">
        <v>37</v>
      </c>
      <c r="D64" s="26">
        <v>1</v>
      </c>
      <c r="E64" s="26">
        <v>2</v>
      </c>
      <c r="F64" s="26">
        <v>3</v>
      </c>
      <c r="G64" s="26">
        <v>4</v>
      </c>
      <c r="H64" s="26">
        <v>5</v>
      </c>
      <c r="I64" s="33" t="s">
        <v>60</v>
      </c>
      <c r="J64" s="26">
        <v>6</v>
      </c>
      <c r="K64" s="26">
        <v>7</v>
      </c>
      <c r="L64" s="34" t="s">
        <v>34</v>
      </c>
      <c r="M64" s="21"/>
      <c r="N64" s="14"/>
      <c r="O64" s="14"/>
      <c r="P64" s="11"/>
      <c r="Q64" s="10"/>
    </row>
    <row r="65" spans="1:17" ht="12.75">
      <c r="A65" s="4">
        <v>1</v>
      </c>
      <c r="B65" s="10" t="s">
        <v>71</v>
      </c>
      <c r="C65" s="10" t="s">
        <v>9</v>
      </c>
      <c r="D65" s="14">
        <v>6</v>
      </c>
      <c r="E65" s="14">
        <v>3</v>
      </c>
      <c r="F65" s="14">
        <v>5</v>
      </c>
      <c r="G65" s="14">
        <v>6</v>
      </c>
      <c r="H65" s="15">
        <v>5</v>
      </c>
      <c r="I65" s="5">
        <f>SUM(D65:H65)</f>
        <v>25</v>
      </c>
      <c r="J65" s="15">
        <v>6</v>
      </c>
      <c r="K65" s="15">
        <v>6</v>
      </c>
      <c r="L65" s="5">
        <f>I65+J65+K65</f>
        <v>37</v>
      </c>
      <c r="M65" s="6" t="s">
        <v>54</v>
      </c>
      <c r="N65" s="14"/>
      <c r="O65" s="14"/>
      <c r="P65" s="11"/>
      <c r="Q65" s="24"/>
    </row>
    <row r="66" spans="1:17" ht="12.75">
      <c r="A66" s="4">
        <v>2</v>
      </c>
      <c r="B66" s="10" t="s">
        <v>24</v>
      </c>
      <c r="C66" s="10" t="s">
        <v>8</v>
      </c>
      <c r="D66" s="14">
        <v>6</v>
      </c>
      <c r="E66" s="14">
        <v>5</v>
      </c>
      <c r="F66" s="14">
        <v>3</v>
      </c>
      <c r="G66" s="14">
        <v>1</v>
      </c>
      <c r="H66" s="15">
        <v>1</v>
      </c>
      <c r="I66" s="5">
        <f>SUM(D66:H66)</f>
        <v>16</v>
      </c>
      <c r="J66" s="15">
        <v>5</v>
      </c>
      <c r="K66" s="15">
        <v>6</v>
      </c>
      <c r="L66" s="5">
        <f>I66+J66+K66</f>
        <v>27</v>
      </c>
      <c r="M66" s="6"/>
      <c r="N66" s="14"/>
      <c r="O66" s="14"/>
      <c r="P66" s="11"/>
      <c r="Q66" s="24"/>
    </row>
    <row r="67" spans="1:17" ht="12.75">
      <c r="A67" s="4">
        <v>3</v>
      </c>
      <c r="B67" s="10" t="s">
        <v>25</v>
      </c>
      <c r="C67" s="10" t="s">
        <v>26</v>
      </c>
      <c r="D67" s="14">
        <v>3</v>
      </c>
      <c r="E67" s="14">
        <v>5</v>
      </c>
      <c r="F67" s="14">
        <v>0</v>
      </c>
      <c r="G67" s="14">
        <v>3</v>
      </c>
      <c r="H67" s="15">
        <v>2</v>
      </c>
      <c r="I67" s="5">
        <f>SUM(D67:H67)</f>
        <v>13</v>
      </c>
      <c r="J67" s="15">
        <v>4</v>
      </c>
      <c r="K67" s="15">
        <v>5</v>
      </c>
      <c r="L67" s="5">
        <f>I67+J67+K67</f>
        <v>22</v>
      </c>
      <c r="N67" s="14"/>
      <c r="O67" s="14"/>
      <c r="P67" s="11"/>
      <c r="Q67" s="24"/>
    </row>
    <row r="68" spans="1:17" ht="12.75">
      <c r="A68" s="4">
        <v>4</v>
      </c>
      <c r="B68" s="10" t="s">
        <v>77</v>
      </c>
      <c r="C68" s="10" t="s">
        <v>8</v>
      </c>
      <c r="D68" s="14">
        <v>3</v>
      </c>
      <c r="E68" s="14">
        <v>2</v>
      </c>
      <c r="F68" s="14">
        <v>2</v>
      </c>
      <c r="G68" s="14">
        <v>0</v>
      </c>
      <c r="H68" s="15">
        <v>4</v>
      </c>
      <c r="I68" s="5">
        <f>SUM(D68:H68)</f>
        <v>11</v>
      </c>
      <c r="J68" s="15">
        <v>5</v>
      </c>
      <c r="K68" s="15">
        <v>5</v>
      </c>
      <c r="L68" s="5">
        <f>I68+J68+K68</f>
        <v>21</v>
      </c>
      <c r="M68" s="6"/>
      <c r="N68" s="14"/>
      <c r="O68" s="14"/>
      <c r="P68" s="11"/>
      <c r="Q68" s="24"/>
    </row>
    <row r="69" spans="2:17" ht="12.75">
      <c r="B69" s="10"/>
      <c r="C69" s="10"/>
      <c r="D69" s="14"/>
      <c r="E69" s="14"/>
      <c r="F69" s="14"/>
      <c r="G69" s="14"/>
      <c r="H69" s="15"/>
      <c r="I69" s="15"/>
      <c r="J69" s="15"/>
      <c r="K69" s="15"/>
      <c r="L69" s="5"/>
      <c r="M69" s="6"/>
      <c r="N69" s="14"/>
      <c r="O69" s="14"/>
      <c r="P69" s="11"/>
      <c r="Q69" s="24"/>
    </row>
    <row r="70" spans="4:17" ht="12.75">
      <c r="D70" s="4"/>
      <c r="E70" s="36" t="s">
        <v>63</v>
      </c>
      <c r="F70" s="4"/>
      <c r="G70" s="4"/>
      <c r="H70" s="13"/>
      <c r="I70" s="32" t="s">
        <v>61</v>
      </c>
      <c r="J70" s="31" t="s">
        <v>64</v>
      </c>
      <c r="K70" s="13"/>
      <c r="L70" s="32" t="s">
        <v>62</v>
      </c>
      <c r="M70" s="11"/>
      <c r="N70" s="10"/>
      <c r="O70" s="10"/>
      <c r="P70" s="9"/>
      <c r="Q70" s="10"/>
    </row>
    <row r="71" spans="1:17" ht="12.75">
      <c r="A71" s="19"/>
      <c r="B71" s="20" t="s">
        <v>122</v>
      </c>
      <c r="C71" s="23" t="s">
        <v>37</v>
      </c>
      <c r="D71" s="26">
        <v>1</v>
      </c>
      <c r="E71" s="26">
        <v>2</v>
      </c>
      <c r="F71" s="26">
        <v>3</v>
      </c>
      <c r="G71" s="26">
        <v>4</v>
      </c>
      <c r="H71" s="26">
        <v>5</v>
      </c>
      <c r="I71" s="33" t="s">
        <v>60</v>
      </c>
      <c r="J71" s="26">
        <v>6</v>
      </c>
      <c r="K71" s="26">
        <v>7</v>
      </c>
      <c r="L71" s="34" t="s">
        <v>34</v>
      </c>
      <c r="M71" s="21"/>
      <c r="N71" s="14"/>
      <c r="O71" s="14"/>
      <c r="P71" s="11"/>
      <c r="Q71" s="10"/>
    </row>
    <row r="72" spans="1:17" ht="12.75">
      <c r="A72" s="4">
        <v>1</v>
      </c>
      <c r="B72" s="10" t="s">
        <v>13</v>
      </c>
      <c r="C72" s="10" t="s">
        <v>8</v>
      </c>
      <c r="D72" s="14">
        <v>5</v>
      </c>
      <c r="E72" s="14">
        <v>6</v>
      </c>
      <c r="F72" s="14">
        <v>5</v>
      </c>
      <c r="G72" s="14">
        <v>6</v>
      </c>
      <c r="H72" s="15">
        <v>3</v>
      </c>
      <c r="I72" s="5">
        <f aca="true" t="shared" si="4" ref="I72:I79">SUM(D72:H72)</f>
        <v>25</v>
      </c>
      <c r="J72" s="15">
        <v>5</v>
      </c>
      <c r="K72" s="15">
        <v>6</v>
      </c>
      <c r="L72" s="5">
        <f aca="true" t="shared" si="5" ref="L72:L79">I72+J72+K72</f>
        <v>36</v>
      </c>
      <c r="M72" s="6" t="s">
        <v>54</v>
      </c>
      <c r="N72" s="14"/>
      <c r="O72" s="14"/>
      <c r="P72" s="11"/>
      <c r="Q72" s="24"/>
    </row>
    <row r="73" spans="1:17" ht="12.75">
      <c r="A73" s="4">
        <v>2</v>
      </c>
      <c r="B73" s="10" t="s">
        <v>51</v>
      </c>
      <c r="C73" s="10" t="s">
        <v>8</v>
      </c>
      <c r="D73" s="14">
        <v>6</v>
      </c>
      <c r="E73" s="14">
        <v>3</v>
      </c>
      <c r="F73" s="14">
        <v>3</v>
      </c>
      <c r="G73" s="14">
        <v>6</v>
      </c>
      <c r="H73" s="15">
        <v>4</v>
      </c>
      <c r="I73" s="5">
        <f t="shared" si="4"/>
        <v>22</v>
      </c>
      <c r="J73" s="15">
        <v>6</v>
      </c>
      <c r="K73" s="15">
        <v>6</v>
      </c>
      <c r="L73" s="5">
        <f t="shared" si="5"/>
        <v>34</v>
      </c>
      <c r="M73" s="6" t="s">
        <v>54</v>
      </c>
      <c r="N73" s="14"/>
      <c r="O73" s="14"/>
      <c r="P73" s="11"/>
      <c r="Q73" s="24"/>
    </row>
    <row r="74" spans="1:17" ht="12.75">
      <c r="A74" s="4">
        <v>3</v>
      </c>
      <c r="B74" s="10" t="s">
        <v>81</v>
      </c>
      <c r="C74" s="10" t="s">
        <v>16</v>
      </c>
      <c r="D74" s="14">
        <v>4</v>
      </c>
      <c r="E74" s="14">
        <v>6</v>
      </c>
      <c r="F74" s="14">
        <v>3</v>
      </c>
      <c r="G74" s="14">
        <v>5</v>
      </c>
      <c r="H74" s="15">
        <v>2</v>
      </c>
      <c r="I74" s="5">
        <f t="shared" si="4"/>
        <v>20</v>
      </c>
      <c r="J74" s="15">
        <v>4</v>
      </c>
      <c r="K74" s="15">
        <v>6</v>
      </c>
      <c r="L74" s="5">
        <f t="shared" si="5"/>
        <v>30</v>
      </c>
      <c r="M74" s="6" t="s">
        <v>54</v>
      </c>
      <c r="N74" s="14"/>
      <c r="O74" s="14"/>
      <c r="P74" s="11"/>
      <c r="Q74" s="24"/>
    </row>
    <row r="75" spans="1:17" ht="12.75">
      <c r="A75" s="4">
        <v>4</v>
      </c>
      <c r="B75" s="10" t="s">
        <v>27</v>
      </c>
      <c r="C75" s="10" t="s">
        <v>26</v>
      </c>
      <c r="D75" s="14">
        <v>5</v>
      </c>
      <c r="E75" s="14">
        <v>5</v>
      </c>
      <c r="F75" s="14">
        <v>3</v>
      </c>
      <c r="G75" s="14">
        <v>3</v>
      </c>
      <c r="H75" s="15">
        <v>3</v>
      </c>
      <c r="I75" s="5">
        <f t="shared" si="4"/>
        <v>19</v>
      </c>
      <c r="J75" s="15">
        <v>5</v>
      </c>
      <c r="K75" s="15">
        <v>3</v>
      </c>
      <c r="L75" s="5">
        <f t="shared" si="5"/>
        <v>27</v>
      </c>
      <c r="M75" s="15"/>
      <c r="N75" s="14"/>
      <c r="O75" s="14"/>
      <c r="P75" s="11"/>
      <c r="Q75" s="24"/>
    </row>
    <row r="76" spans="1:17" ht="12.75">
      <c r="A76" s="4">
        <v>5</v>
      </c>
      <c r="B76" s="10" t="s">
        <v>80</v>
      </c>
      <c r="C76" s="10" t="s">
        <v>9</v>
      </c>
      <c r="D76" s="14">
        <v>2</v>
      </c>
      <c r="E76" s="14">
        <v>6</v>
      </c>
      <c r="F76" s="14">
        <v>4</v>
      </c>
      <c r="G76" s="14">
        <v>3</v>
      </c>
      <c r="H76" s="15">
        <v>4</v>
      </c>
      <c r="I76" s="5">
        <f t="shared" si="4"/>
        <v>19</v>
      </c>
      <c r="J76" s="15">
        <v>5</v>
      </c>
      <c r="K76" s="15">
        <v>6</v>
      </c>
      <c r="L76" s="5">
        <f t="shared" si="5"/>
        <v>30</v>
      </c>
      <c r="M76" s="15"/>
      <c r="N76" s="14"/>
      <c r="O76" s="14"/>
      <c r="P76" s="11"/>
      <c r="Q76" s="24"/>
    </row>
    <row r="77" spans="1:17" ht="12.75">
      <c r="A77" s="4">
        <v>6</v>
      </c>
      <c r="B77" s="10" t="s">
        <v>82</v>
      </c>
      <c r="C77" s="10" t="s">
        <v>76</v>
      </c>
      <c r="D77" s="14">
        <v>4</v>
      </c>
      <c r="E77" s="14">
        <v>4</v>
      </c>
      <c r="F77" s="14">
        <v>4</v>
      </c>
      <c r="G77" s="14">
        <v>2</v>
      </c>
      <c r="H77" s="15">
        <v>4</v>
      </c>
      <c r="I77" s="5">
        <f t="shared" si="4"/>
        <v>18</v>
      </c>
      <c r="J77" s="15">
        <v>3</v>
      </c>
      <c r="K77" s="15">
        <v>5</v>
      </c>
      <c r="L77" s="5">
        <f t="shared" si="5"/>
        <v>26</v>
      </c>
      <c r="M77" s="15"/>
      <c r="N77" s="14"/>
      <c r="O77" s="14"/>
      <c r="P77" s="11"/>
      <c r="Q77" s="24"/>
    </row>
    <row r="78" spans="1:17" ht="12.75">
      <c r="A78" s="4">
        <v>7</v>
      </c>
      <c r="B78" s="10" t="s">
        <v>79</v>
      </c>
      <c r="C78" s="10" t="s">
        <v>7</v>
      </c>
      <c r="D78" s="14">
        <v>4</v>
      </c>
      <c r="E78" s="14">
        <v>0</v>
      </c>
      <c r="F78" s="14">
        <v>3</v>
      </c>
      <c r="G78" s="14">
        <v>3</v>
      </c>
      <c r="H78" s="15">
        <v>2</v>
      </c>
      <c r="I78" s="5">
        <f t="shared" si="4"/>
        <v>12</v>
      </c>
      <c r="J78" s="15">
        <v>4</v>
      </c>
      <c r="K78" s="15">
        <v>5</v>
      </c>
      <c r="L78" s="5">
        <f t="shared" si="5"/>
        <v>21</v>
      </c>
      <c r="M78" s="6"/>
      <c r="N78" s="14"/>
      <c r="O78" s="14"/>
      <c r="P78" s="11"/>
      <c r="Q78" s="24"/>
    </row>
    <row r="79" spans="1:17" ht="12.75">
      <c r="A79" s="4">
        <v>8</v>
      </c>
      <c r="B79" s="10" t="s">
        <v>78</v>
      </c>
      <c r="C79" s="10" t="s">
        <v>8</v>
      </c>
      <c r="D79" s="14">
        <v>2</v>
      </c>
      <c r="E79" s="14">
        <v>3</v>
      </c>
      <c r="F79" s="14">
        <v>1</v>
      </c>
      <c r="G79" s="14">
        <v>0</v>
      </c>
      <c r="H79" s="15">
        <v>1</v>
      </c>
      <c r="I79" s="5">
        <f t="shared" si="4"/>
        <v>7</v>
      </c>
      <c r="J79" s="15">
        <v>2</v>
      </c>
      <c r="K79" s="15">
        <v>5</v>
      </c>
      <c r="L79" s="5">
        <f t="shared" si="5"/>
        <v>14</v>
      </c>
      <c r="M79" s="6"/>
      <c r="N79" s="14"/>
      <c r="O79" s="14"/>
      <c r="P79" s="11"/>
      <c r="Q79" s="24"/>
    </row>
    <row r="80" spans="2:17" ht="12.75">
      <c r="B80" s="10"/>
      <c r="C80" s="10"/>
      <c r="D80" s="14"/>
      <c r="E80" s="14"/>
      <c r="F80" s="14"/>
      <c r="G80" s="14"/>
      <c r="H80" s="15"/>
      <c r="I80" s="15"/>
      <c r="J80" s="15"/>
      <c r="K80" s="15"/>
      <c r="L80" s="5"/>
      <c r="M80" s="15"/>
      <c r="N80" s="14"/>
      <c r="O80" s="14"/>
      <c r="P80" s="11"/>
      <c r="Q80" s="24"/>
    </row>
    <row r="81" spans="2:17" ht="12.75">
      <c r="B81" s="10"/>
      <c r="D81" s="4"/>
      <c r="E81" s="36" t="s">
        <v>63</v>
      </c>
      <c r="F81" s="4"/>
      <c r="G81" s="4"/>
      <c r="H81" s="13"/>
      <c r="I81" s="32" t="s">
        <v>61</v>
      </c>
      <c r="J81" s="31" t="s">
        <v>64</v>
      </c>
      <c r="K81" s="13"/>
      <c r="L81" s="32" t="s">
        <v>62</v>
      </c>
      <c r="M81" s="11"/>
      <c r="N81" s="14"/>
      <c r="O81" s="14"/>
      <c r="P81" s="11"/>
      <c r="Q81" s="24"/>
    </row>
    <row r="82" spans="1:17" ht="12.75">
      <c r="A82" s="19"/>
      <c r="B82" s="20" t="s">
        <v>123</v>
      </c>
      <c r="C82" s="23" t="s">
        <v>37</v>
      </c>
      <c r="D82" s="26">
        <v>1</v>
      </c>
      <c r="E82" s="26">
        <v>2</v>
      </c>
      <c r="F82" s="26">
        <v>3</v>
      </c>
      <c r="G82" s="26">
        <v>4</v>
      </c>
      <c r="H82" s="26">
        <v>5</v>
      </c>
      <c r="I82" s="33" t="s">
        <v>60</v>
      </c>
      <c r="J82" s="26">
        <v>6</v>
      </c>
      <c r="K82" s="26">
        <v>7</v>
      </c>
      <c r="L82" s="34" t="s">
        <v>34</v>
      </c>
      <c r="M82" s="21"/>
      <c r="N82" s="14"/>
      <c r="O82" s="14"/>
      <c r="P82" s="11"/>
      <c r="Q82" s="10"/>
    </row>
    <row r="83" spans="1:17" ht="12.75">
      <c r="A83" s="4">
        <v>1</v>
      </c>
      <c r="B83" s="10" t="s">
        <v>28</v>
      </c>
      <c r="C83" s="10" t="s">
        <v>12</v>
      </c>
      <c r="D83" s="14">
        <v>1</v>
      </c>
      <c r="E83" s="14">
        <v>6</v>
      </c>
      <c r="F83" s="14">
        <v>5</v>
      </c>
      <c r="G83" s="14">
        <v>4</v>
      </c>
      <c r="H83" s="15">
        <v>5</v>
      </c>
      <c r="I83" s="5">
        <f>SUM(D83:H83)</f>
        <v>21</v>
      </c>
      <c r="J83" s="15">
        <v>2</v>
      </c>
      <c r="K83" s="15">
        <v>5</v>
      </c>
      <c r="L83" s="5">
        <f>I83+J83+K83</f>
        <v>28</v>
      </c>
      <c r="M83" s="6" t="s">
        <v>54</v>
      </c>
      <c r="N83" s="14"/>
      <c r="O83" s="14"/>
      <c r="P83" s="11"/>
      <c r="Q83" s="24"/>
    </row>
    <row r="84" spans="1:17" ht="13.5" customHeight="1">
      <c r="A84" s="4">
        <v>2</v>
      </c>
      <c r="B84" s="10" t="s">
        <v>29</v>
      </c>
      <c r="C84" s="10" t="s">
        <v>16</v>
      </c>
      <c r="D84" s="14">
        <v>3</v>
      </c>
      <c r="E84" s="14">
        <v>4</v>
      </c>
      <c r="F84" s="14">
        <v>3</v>
      </c>
      <c r="G84" s="14">
        <v>2</v>
      </c>
      <c r="H84" s="15">
        <v>6</v>
      </c>
      <c r="I84" s="5">
        <f>SUM(D84:H84)</f>
        <v>18</v>
      </c>
      <c r="J84" s="15">
        <v>6</v>
      </c>
      <c r="K84" s="15">
        <v>5</v>
      </c>
      <c r="L84" s="5">
        <f>I84+J84+K84</f>
        <v>29</v>
      </c>
      <c r="M84" s="6"/>
      <c r="N84" s="14"/>
      <c r="O84" s="14"/>
      <c r="P84" s="11"/>
      <c r="Q84" s="24"/>
    </row>
    <row r="85" spans="2:17" ht="13.5" customHeight="1">
      <c r="B85" s="10"/>
      <c r="C85" s="30"/>
      <c r="D85" s="14"/>
      <c r="E85" s="14"/>
      <c r="F85" s="14"/>
      <c r="G85" s="14"/>
      <c r="H85" s="15"/>
      <c r="I85" s="15"/>
      <c r="J85" s="15"/>
      <c r="K85" s="15"/>
      <c r="L85" s="5"/>
      <c r="M85" s="15"/>
      <c r="N85" s="14"/>
      <c r="O85" s="14"/>
      <c r="P85" s="11"/>
      <c r="Q85" s="24"/>
    </row>
    <row r="86" spans="2:17" ht="12.75">
      <c r="B86" s="10"/>
      <c r="D86" s="4"/>
      <c r="E86" s="36" t="s">
        <v>63</v>
      </c>
      <c r="F86" s="4"/>
      <c r="G86" s="4"/>
      <c r="H86" s="13"/>
      <c r="I86" s="32" t="s">
        <v>61</v>
      </c>
      <c r="J86" s="31" t="s">
        <v>64</v>
      </c>
      <c r="K86" s="13"/>
      <c r="L86" s="32" t="s">
        <v>62</v>
      </c>
      <c r="M86" s="11"/>
      <c r="N86" s="14"/>
      <c r="O86" s="14"/>
      <c r="P86" s="11"/>
      <c r="Q86" s="24"/>
    </row>
    <row r="87" spans="1:17" ht="12.75">
      <c r="A87" s="19"/>
      <c r="B87" s="20" t="s">
        <v>124</v>
      </c>
      <c r="C87" s="23" t="s">
        <v>37</v>
      </c>
      <c r="D87" s="26">
        <v>1</v>
      </c>
      <c r="E87" s="26">
        <v>2</v>
      </c>
      <c r="F87" s="26">
        <v>3</v>
      </c>
      <c r="G87" s="26">
        <v>4</v>
      </c>
      <c r="H87" s="26">
        <v>5</v>
      </c>
      <c r="I87" s="33" t="s">
        <v>60</v>
      </c>
      <c r="J87" s="26">
        <v>6</v>
      </c>
      <c r="K87" s="26">
        <v>7</v>
      </c>
      <c r="L87" s="34" t="s">
        <v>34</v>
      </c>
      <c r="M87" s="21"/>
      <c r="N87" s="14"/>
      <c r="O87" s="14"/>
      <c r="P87" s="11"/>
      <c r="Q87" s="10"/>
    </row>
    <row r="88" spans="1:17" ht="13.5" customHeight="1">
      <c r="A88" s="4">
        <v>1</v>
      </c>
      <c r="B88" s="10" t="s">
        <v>46</v>
      </c>
      <c r="C88" s="10" t="s">
        <v>7</v>
      </c>
      <c r="D88" s="14">
        <v>6</v>
      </c>
      <c r="E88" s="14">
        <v>3</v>
      </c>
      <c r="F88" s="14">
        <v>5</v>
      </c>
      <c r="G88" s="14">
        <v>0</v>
      </c>
      <c r="H88" s="15">
        <v>4</v>
      </c>
      <c r="I88" s="5">
        <f>SUM(D88:H88)</f>
        <v>18</v>
      </c>
      <c r="J88" s="15">
        <v>3</v>
      </c>
      <c r="K88" s="15">
        <v>6</v>
      </c>
      <c r="L88" s="5">
        <f>I88+J88+K88</f>
        <v>27</v>
      </c>
      <c r="M88" s="6" t="s">
        <v>54</v>
      </c>
      <c r="N88" s="14"/>
      <c r="O88" s="14"/>
      <c r="P88" s="11"/>
      <c r="Q88" s="24"/>
    </row>
    <row r="89" spans="1:17" ht="13.5" customHeight="1">
      <c r="A89" s="4">
        <v>2</v>
      </c>
      <c r="B89" s="10" t="s">
        <v>83</v>
      </c>
      <c r="C89" s="10" t="s">
        <v>12</v>
      </c>
      <c r="D89" s="14">
        <v>1</v>
      </c>
      <c r="E89" s="14">
        <v>2</v>
      </c>
      <c r="F89" s="14">
        <v>2</v>
      </c>
      <c r="G89" s="14">
        <v>2</v>
      </c>
      <c r="H89" s="15">
        <v>0</v>
      </c>
      <c r="I89" s="5">
        <f>SUM(D89:H89)</f>
        <v>7</v>
      </c>
      <c r="J89" s="15">
        <v>0</v>
      </c>
      <c r="K89" s="15">
        <v>6</v>
      </c>
      <c r="L89" s="5">
        <f>I89+J89+K89</f>
        <v>13</v>
      </c>
      <c r="M89" s="6"/>
      <c r="N89" s="14"/>
      <c r="O89" s="14"/>
      <c r="P89" s="11"/>
      <c r="Q89" s="24"/>
    </row>
    <row r="90" spans="2:17" ht="13.5" customHeight="1">
      <c r="B90" s="10"/>
      <c r="C90" s="10"/>
      <c r="D90" s="14"/>
      <c r="E90" s="14"/>
      <c r="F90" s="14"/>
      <c r="G90" s="14"/>
      <c r="H90" s="15"/>
      <c r="I90" s="15"/>
      <c r="J90" s="15"/>
      <c r="K90" s="15"/>
      <c r="L90" s="5"/>
      <c r="M90" s="6"/>
      <c r="N90" s="14"/>
      <c r="O90" s="14"/>
      <c r="P90" s="11"/>
      <c r="Q90" s="24"/>
    </row>
    <row r="91" spans="2:17" ht="13.5" customHeight="1">
      <c r="B91" s="10"/>
      <c r="D91" s="4"/>
      <c r="E91" s="36" t="s">
        <v>63</v>
      </c>
      <c r="F91" s="4"/>
      <c r="G91" s="4"/>
      <c r="H91" s="13"/>
      <c r="I91" s="32" t="s">
        <v>61</v>
      </c>
      <c r="J91" s="31" t="s">
        <v>64</v>
      </c>
      <c r="K91" s="13"/>
      <c r="L91" s="32" t="s">
        <v>62</v>
      </c>
      <c r="M91" s="11"/>
      <c r="N91" s="14"/>
      <c r="O91" s="14"/>
      <c r="P91" s="11"/>
      <c r="Q91" s="24"/>
    </row>
    <row r="92" spans="1:17" ht="12.75">
      <c r="A92" s="19"/>
      <c r="B92" s="20" t="s">
        <v>125</v>
      </c>
      <c r="C92" s="23" t="s">
        <v>37</v>
      </c>
      <c r="D92" s="26">
        <v>1</v>
      </c>
      <c r="E92" s="26">
        <v>2</v>
      </c>
      <c r="F92" s="26">
        <v>3</v>
      </c>
      <c r="G92" s="26">
        <v>4</v>
      </c>
      <c r="H92" s="26">
        <v>5</v>
      </c>
      <c r="I92" s="33" t="s">
        <v>60</v>
      </c>
      <c r="J92" s="26">
        <v>6</v>
      </c>
      <c r="K92" s="26">
        <v>7</v>
      </c>
      <c r="L92" s="34" t="s">
        <v>34</v>
      </c>
      <c r="M92" s="21"/>
      <c r="N92" s="14"/>
      <c r="O92" s="14"/>
      <c r="P92" s="11"/>
      <c r="Q92" s="10"/>
    </row>
    <row r="93" spans="1:17" ht="13.5" customHeight="1">
      <c r="A93" s="4">
        <v>1</v>
      </c>
      <c r="B93" s="10" t="s">
        <v>50</v>
      </c>
      <c r="C93" s="10" t="s">
        <v>7</v>
      </c>
      <c r="D93" s="14">
        <v>3</v>
      </c>
      <c r="E93" s="14">
        <v>5</v>
      </c>
      <c r="F93" s="14">
        <v>4</v>
      </c>
      <c r="G93" s="14">
        <v>5</v>
      </c>
      <c r="H93" s="15">
        <v>2</v>
      </c>
      <c r="I93" s="5">
        <f>SUM(D93:H93)</f>
        <v>19</v>
      </c>
      <c r="J93" s="15">
        <v>6</v>
      </c>
      <c r="K93" s="15">
        <v>5</v>
      </c>
      <c r="L93" s="5">
        <f>I93+J93+K93</f>
        <v>30</v>
      </c>
      <c r="M93" s="6" t="s">
        <v>54</v>
      </c>
      <c r="N93" s="14"/>
      <c r="O93" s="14"/>
      <c r="P93" s="11"/>
      <c r="Q93" s="24"/>
    </row>
    <row r="94" spans="2:17" ht="13.5" customHeight="1">
      <c r="B94" s="10"/>
      <c r="C94" s="10"/>
      <c r="D94" s="14"/>
      <c r="E94" s="14"/>
      <c r="F94" s="14"/>
      <c r="G94" s="14"/>
      <c r="H94" s="15"/>
      <c r="I94" s="5"/>
      <c r="J94" s="15"/>
      <c r="K94" s="15"/>
      <c r="L94" s="5"/>
      <c r="M94" s="6"/>
      <c r="N94" s="14"/>
      <c r="O94" s="14"/>
      <c r="P94" s="11"/>
      <c r="Q94" s="24"/>
    </row>
    <row r="95" spans="4:17" ht="13.5" customHeight="1">
      <c r="D95" s="4"/>
      <c r="E95" s="36" t="s">
        <v>63</v>
      </c>
      <c r="F95" s="4"/>
      <c r="G95" s="4"/>
      <c r="H95" s="13"/>
      <c r="I95" s="32" t="s">
        <v>61</v>
      </c>
      <c r="J95" s="31" t="s">
        <v>64</v>
      </c>
      <c r="K95" s="13"/>
      <c r="L95" s="32" t="s">
        <v>62</v>
      </c>
      <c r="M95" s="11"/>
      <c r="N95" s="10"/>
      <c r="O95" s="10"/>
      <c r="P95" s="9"/>
      <c r="Q95" s="10"/>
    </row>
    <row r="96" spans="1:17" ht="12.75">
      <c r="A96" s="19"/>
      <c r="B96" s="20" t="s">
        <v>30</v>
      </c>
      <c r="C96" s="23" t="s">
        <v>37</v>
      </c>
      <c r="D96" s="26">
        <v>1</v>
      </c>
      <c r="E96" s="26">
        <v>2</v>
      </c>
      <c r="F96" s="26">
        <v>3</v>
      </c>
      <c r="G96" s="26">
        <v>4</v>
      </c>
      <c r="H96" s="26">
        <v>5</v>
      </c>
      <c r="I96" s="33" t="s">
        <v>60</v>
      </c>
      <c r="J96" s="26">
        <v>6</v>
      </c>
      <c r="K96" s="26">
        <v>7</v>
      </c>
      <c r="L96" s="34" t="s">
        <v>34</v>
      </c>
      <c r="M96" s="21"/>
      <c r="N96" s="14"/>
      <c r="O96" s="14"/>
      <c r="P96" s="11"/>
      <c r="Q96" s="10"/>
    </row>
    <row r="97" spans="1:18" ht="12.75">
      <c r="A97" s="4">
        <v>1</v>
      </c>
      <c r="B97" s="10" t="s">
        <v>106</v>
      </c>
      <c r="C97" s="10" t="s">
        <v>107</v>
      </c>
      <c r="D97" s="14">
        <v>6</v>
      </c>
      <c r="E97" s="14">
        <v>6</v>
      </c>
      <c r="F97" s="14">
        <v>6</v>
      </c>
      <c r="G97" s="14">
        <v>6</v>
      </c>
      <c r="H97" s="14">
        <v>6</v>
      </c>
      <c r="I97" s="5">
        <f aca="true" t="shared" si="6" ref="I97:I103">SUM(D97:H97)</f>
        <v>30</v>
      </c>
      <c r="J97" s="15">
        <v>6</v>
      </c>
      <c r="K97" s="15">
        <v>6</v>
      </c>
      <c r="L97" s="5">
        <f aca="true" t="shared" si="7" ref="L97:L103">I97+J97+K97</f>
        <v>42</v>
      </c>
      <c r="M97" s="6" t="s">
        <v>54</v>
      </c>
      <c r="N97" s="14"/>
      <c r="O97" s="14"/>
      <c r="P97" s="11"/>
      <c r="Q97" s="24"/>
      <c r="R97" s="4">
        <v>49</v>
      </c>
    </row>
    <row r="98" spans="1:17" ht="12.75">
      <c r="A98" s="4">
        <v>1</v>
      </c>
      <c r="B98" s="10" t="s">
        <v>105</v>
      </c>
      <c r="C98" s="10" t="s">
        <v>107</v>
      </c>
      <c r="D98" s="14">
        <v>6</v>
      </c>
      <c r="E98" s="14">
        <v>6</v>
      </c>
      <c r="F98" s="14">
        <v>6</v>
      </c>
      <c r="G98" s="14">
        <v>6</v>
      </c>
      <c r="H98" s="14">
        <v>6</v>
      </c>
      <c r="I98" s="5">
        <f t="shared" si="6"/>
        <v>30</v>
      </c>
      <c r="J98" s="15">
        <v>5</v>
      </c>
      <c r="K98" s="15">
        <v>5</v>
      </c>
      <c r="L98" s="5">
        <f t="shared" si="7"/>
        <v>40</v>
      </c>
      <c r="M98" s="6" t="s">
        <v>54</v>
      </c>
      <c r="N98" s="14"/>
      <c r="O98" s="14"/>
      <c r="P98" s="11"/>
      <c r="Q98" s="24"/>
    </row>
    <row r="99" spans="1:17" ht="12.75">
      <c r="A99" s="4">
        <v>3</v>
      </c>
      <c r="B99" s="10" t="s">
        <v>101</v>
      </c>
      <c r="C99" s="10" t="s">
        <v>100</v>
      </c>
      <c r="D99" s="14">
        <v>6</v>
      </c>
      <c r="E99" s="14">
        <v>6</v>
      </c>
      <c r="F99" s="14">
        <v>6</v>
      </c>
      <c r="G99" s="14">
        <v>6</v>
      </c>
      <c r="H99" s="14">
        <v>5</v>
      </c>
      <c r="I99" s="5">
        <f t="shared" si="6"/>
        <v>29</v>
      </c>
      <c r="J99" s="15">
        <v>5</v>
      </c>
      <c r="K99" s="15">
        <v>6</v>
      </c>
      <c r="L99" s="5">
        <f t="shared" si="7"/>
        <v>40</v>
      </c>
      <c r="M99" s="6" t="s">
        <v>54</v>
      </c>
      <c r="N99" s="14"/>
      <c r="O99" s="14"/>
      <c r="P99" s="11"/>
      <c r="Q99" s="24"/>
    </row>
    <row r="100" spans="1:17" ht="12.75">
      <c r="A100" s="4">
        <v>3</v>
      </c>
      <c r="B100" s="10" t="s">
        <v>102</v>
      </c>
      <c r="C100" s="10" t="s">
        <v>100</v>
      </c>
      <c r="D100" s="14">
        <v>6</v>
      </c>
      <c r="E100" s="14">
        <v>6</v>
      </c>
      <c r="F100" s="14">
        <v>6</v>
      </c>
      <c r="G100" s="14">
        <v>6</v>
      </c>
      <c r="H100" s="14">
        <v>5</v>
      </c>
      <c r="I100" s="5">
        <f t="shared" si="6"/>
        <v>29</v>
      </c>
      <c r="J100" s="15">
        <v>5</v>
      </c>
      <c r="K100" s="15">
        <v>6</v>
      </c>
      <c r="L100" s="5">
        <f t="shared" si="7"/>
        <v>40</v>
      </c>
      <c r="M100" s="6" t="s">
        <v>54</v>
      </c>
      <c r="N100" s="14"/>
      <c r="O100" s="14"/>
      <c r="P100" s="11"/>
      <c r="Q100" s="24"/>
    </row>
    <row r="101" spans="1:17" ht="12.75">
      <c r="A101" s="4">
        <v>5</v>
      </c>
      <c r="B101" s="10" t="s">
        <v>103</v>
      </c>
      <c r="C101" s="10" t="s">
        <v>104</v>
      </c>
      <c r="D101" s="14">
        <v>6</v>
      </c>
      <c r="E101" s="14">
        <v>6</v>
      </c>
      <c r="F101" s="14">
        <v>4</v>
      </c>
      <c r="G101" s="14">
        <v>4</v>
      </c>
      <c r="H101" s="14">
        <v>4</v>
      </c>
      <c r="I101" s="5">
        <f t="shared" si="6"/>
        <v>24</v>
      </c>
      <c r="J101" s="15">
        <v>6</v>
      </c>
      <c r="K101" s="15">
        <v>6</v>
      </c>
      <c r="L101" s="5">
        <f t="shared" si="7"/>
        <v>36</v>
      </c>
      <c r="M101" s="15"/>
      <c r="N101" s="14"/>
      <c r="O101" s="14"/>
      <c r="P101" s="11"/>
      <c r="Q101" s="24"/>
    </row>
    <row r="102" spans="1:17" ht="12.75">
      <c r="A102" s="4">
        <v>6</v>
      </c>
      <c r="B102" s="10" t="s">
        <v>99</v>
      </c>
      <c r="C102" s="10" t="s">
        <v>100</v>
      </c>
      <c r="D102" s="14">
        <v>5</v>
      </c>
      <c r="E102" s="14">
        <v>6</v>
      </c>
      <c r="F102" s="14">
        <v>3</v>
      </c>
      <c r="G102" s="14">
        <v>6</v>
      </c>
      <c r="H102" s="15">
        <v>2</v>
      </c>
      <c r="I102" s="5">
        <f t="shared" si="6"/>
        <v>22</v>
      </c>
      <c r="J102" s="15">
        <v>6</v>
      </c>
      <c r="K102" s="15">
        <v>6</v>
      </c>
      <c r="L102" s="5">
        <f t="shared" si="7"/>
        <v>34</v>
      </c>
      <c r="M102" s="6"/>
      <c r="N102" s="14"/>
      <c r="O102" s="14"/>
      <c r="P102" s="11"/>
      <c r="Q102" s="24"/>
    </row>
    <row r="103" spans="1:17" ht="12.75">
      <c r="A103" s="4">
        <v>7</v>
      </c>
      <c r="B103" s="10" t="s">
        <v>108</v>
      </c>
      <c r="C103" s="10" t="s">
        <v>109</v>
      </c>
      <c r="D103" s="14">
        <v>5</v>
      </c>
      <c r="E103" s="14">
        <v>5</v>
      </c>
      <c r="F103" s="14">
        <v>5</v>
      </c>
      <c r="G103" s="14">
        <v>2</v>
      </c>
      <c r="H103" s="14">
        <v>5</v>
      </c>
      <c r="I103" s="5">
        <f t="shared" si="6"/>
        <v>22</v>
      </c>
      <c r="J103" s="15">
        <v>6</v>
      </c>
      <c r="K103" s="15">
        <v>6</v>
      </c>
      <c r="L103" s="5">
        <f t="shared" si="7"/>
        <v>34</v>
      </c>
      <c r="M103" s="15"/>
      <c r="N103" s="14"/>
      <c r="O103" s="14"/>
      <c r="P103" s="11"/>
      <c r="Q103" s="24"/>
    </row>
    <row r="104" spans="4:17" ht="12.75">
      <c r="D104" s="14"/>
      <c r="E104" s="14"/>
      <c r="F104" s="14"/>
      <c r="G104" s="14"/>
      <c r="H104" s="15"/>
      <c r="I104" s="15"/>
      <c r="J104" s="15"/>
      <c r="K104" s="15"/>
      <c r="L104" s="15"/>
      <c r="M104" s="15"/>
      <c r="N104" s="14"/>
      <c r="O104" s="14"/>
      <c r="P104" s="11"/>
      <c r="Q104" s="24"/>
    </row>
    <row r="105" spans="2:10" ht="12.75">
      <c r="B105" s="3" t="s">
        <v>45</v>
      </c>
      <c r="E105" s="4"/>
      <c r="F105" s="3" t="s">
        <v>32</v>
      </c>
      <c r="G105" s="3"/>
      <c r="I105" s="3"/>
      <c r="J105" s="3"/>
    </row>
    <row r="106" spans="2:16" ht="12.75">
      <c r="B106" s="1" t="s">
        <v>7</v>
      </c>
      <c r="C106" s="6" t="s">
        <v>110</v>
      </c>
      <c r="D106" s="6"/>
      <c r="E106" s="4">
        <v>1</v>
      </c>
      <c r="F106" s="1" t="s">
        <v>84</v>
      </c>
      <c r="I106" s="1" t="s">
        <v>85</v>
      </c>
      <c r="K106" s="15" t="s">
        <v>86</v>
      </c>
      <c r="P106" s="1"/>
    </row>
    <row r="107" spans="2:16" ht="12.75">
      <c r="B107" s="10" t="s">
        <v>8</v>
      </c>
      <c r="C107" s="1" t="s">
        <v>111</v>
      </c>
      <c r="D107" s="16"/>
      <c r="E107" s="4">
        <v>2</v>
      </c>
      <c r="F107" s="1" t="s">
        <v>87</v>
      </c>
      <c r="I107" s="1" t="s">
        <v>88</v>
      </c>
      <c r="K107" s="15" t="s">
        <v>86</v>
      </c>
      <c r="O107" s="27"/>
      <c r="P107" s="1"/>
    </row>
    <row r="108" spans="5:16" ht="12.75">
      <c r="E108" s="4">
        <v>3</v>
      </c>
      <c r="F108" s="1" t="s">
        <v>89</v>
      </c>
      <c r="I108" s="1" t="s">
        <v>90</v>
      </c>
      <c r="K108" s="35" t="s">
        <v>91</v>
      </c>
      <c r="O108" s="27"/>
      <c r="P108" s="1"/>
    </row>
    <row r="109" spans="2:16" ht="15.75">
      <c r="B109" s="10"/>
      <c r="C109" s="17"/>
      <c r="E109" s="4">
        <v>4</v>
      </c>
      <c r="F109" s="28" t="s">
        <v>55</v>
      </c>
      <c r="G109" s="18"/>
      <c r="I109" s="1" t="s">
        <v>92</v>
      </c>
      <c r="K109" s="15" t="s">
        <v>86</v>
      </c>
      <c r="O109" s="27"/>
      <c r="P109" s="1"/>
    </row>
    <row r="110" spans="2:16" ht="15.75">
      <c r="B110" s="29" t="s">
        <v>33</v>
      </c>
      <c r="C110" s="17" t="s">
        <v>113</v>
      </c>
      <c r="E110" s="4">
        <v>5</v>
      </c>
      <c r="F110" s="28" t="s">
        <v>93</v>
      </c>
      <c r="G110" s="28"/>
      <c r="I110" s="1" t="s">
        <v>94</v>
      </c>
      <c r="K110" s="35" t="s">
        <v>91</v>
      </c>
      <c r="O110" s="27"/>
      <c r="P110" s="1"/>
    </row>
    <row r="111" spans="5:16" ht="12.75">
      <c r="E111" s="4">
        <v>6</v>
      </c>
      <c r="F111" s="1" t="s">
        <v>95</v>
      </c>
      <c r="I111" s="1" t="s">
        <v>96</v>
      </c>
      <c r="K111" s="15" t="s">
        <v>86</v>
      </c>
      <c r="O111" s="27"/>
      <c r="P111" s="1"/>
    </row>
    <row r="112" spans="5:16" ht="12.75">
      <c r="E112" s="4">
        <v>7</v>
      </c>
      <c r="F112" s="18" t="s">
        <v>97</v>
      </c>
      <c r="I112" s="1" t="s">
        <v>98</v>
      </c>
      <c r="K112" s="15" t="s">
        <v>86</v>
      </c>
      <c r="O112" s="27"/>
      <c r="P112" s="1"/>
    </row>
    <row r="113" ht="12.75">
      <c r="P113" s="1"/>
    </row>
    <row r="114" ht="12.75">
      <c r="B114" s="3" t="s">
        <v>43</v>
      </c>
    </row>
    <row r="115" ht="12.75">
      <c r="B115" s="1" t="s">
        <v>6</v>
      </c>
    </row>
    <row r="116" ht="12.75">
      <c r="B116" s="1" t="s">
        <v>44</v>
      </c>
    </row>
    <row r="117" ht="12.75">
      <c r="B117" s="1" t="s">
        <v>31</v>
      </c>
    </row>
  </sheetData>
  <printOptions/>
  <pageMargins left="0.68" right="0.28" top="0.32" bottom="0.64" header="0.27" footer="0.5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Kullman</dc:creator>
  <cp:keywords/>
  <dc:description/>
  <cp:lastModifiedBy>Jan Kullman</cp:lastModifiedBy>
  <cp:lastPrinted>2007-04-02T07:56:18Z</cp:lastPrinted>
  <dcterms:created xsi:type="dcterms:W3CDTF">2001-08-21T08:01:01Z</dcterms:created>
  <dcterms:modified xsi:type="dcterms:W3CDTF">2007-04-02T08:02:57Z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