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16" windowWidth="12120" windowHeight="9015" tabRatio="601" activeTab="3"/>
  </bookViews>
  <sheets>
    <sheet name="L7 " sheetId="1" r:id="rId1"/>
    <sheet name="L9" sheetId="2" r:id="rId2"/>
    <sheet name="L11" sheetId="3" r:id="rId3"/>
    <sheet name="L13" sheetId="4" r:id="rId4"/>
    <sheet name="L15r" sheetId="5" r:id="rId5"/>
    <sheet name="L15s" sheetId="6" r:id="rId6"/>
    <sheet name="L17" sheetId="7" r:id="rId7"/>
    <sheet name="L20" sheetId="8" r:id="rId8"/>
    <sheet name="LM" sheetId="9" r:id="rId9"/>
  </sheets>
  <definedNames/>
  <calcPr fullCalcOnLoad="1"/>
</workbook>
</file>

<file path=xl/sharedStrings.xml><?xml version="1.0" encoding="utf-8"?>
<sst xmlns="http://schemas.openxmlformats.org/spreadsheetml/2006/main" count="476" uniqueCount="173">
  <si>
    <t>Namn</t>
  </si>
  <si>
    <t>Efternamn</t>
  </si>
  <si>
    <t>Klass</t>
  </si>
  <si>
    <t>Förening</t>
  </si>
  <si>
    <t>Omg 1</t>
  </si>
  <si>
    <t>Omg 2</t>
  </si>
  <si>
    <t>Omg 3</t>
  </si>
  <si>
    <t>Omg 4</t>
  </si>
  <si>
    <t>Klass L 7</t>
  </si>
  <si>
    <t>Summa</t>
  </si>
  <si>
    <t>Sölvesborg</t>
  </si>
  <si>
    <t>Borträk.</t>
  </si>
  <si>
    <t>Borträk</t>
  </si>
  <si>
    <t>Andersson</t>
  </si>
  <si>
    <t>Simon</t>
  </si>
  <si>
    <t>Emelie</t>
  </si>
  <si>
    <t>Olsson</t>
  </si>
  <si>
    <t>Emma</t>
  </si>
  <si>
    <t>Nilsson</t>
  </si>
  <si>
    <t>Persson</t>
  </si>
  <si>
    <t>L7</t>
  </si>
  <si>
    <t>L9</t>
  </si>
  <si>
    <t>L11</t>
  </si>
  <si>
    <t>L13</t>
  </si>
  <si>
    <t>Eringsboda</t>
  </si>
  <si>
    <t>Kallenberg</t>
  </si>
  <si>
    <t>Johansson</t>
  </si>
  <si>
    <t>Karlsson</t>
  </si>
  <si>
    <t>Anna</t>
  </si>
  <si>
    <t>Mikael</t>
  </si>
  <si>
    <t xml:space="preserve">                              </t>
  </si>
  <si>
    <t>KLASS L9</t>
  </si>
  <si>
    <t>KLASS L11</t>
  </si>
  <si>
    <t>Kallinge/F17</t>
  </si>
  <si>
    <t>KLASS L13</t>
  </si>
  <si>
    <t>Axel</t>
  </si>
  <si>
    <t>Asper</t>
  </si>
  <si>
    <t>Lindén</t>
  </si>
  <si>
    <t>Erik</t>
  </si>
  <si>
    <t>David</t>
  </si>
  <si>
    <t>Gammalstorp</t>
  </si>
  <si>
    <t>Vilshult</t>
  </si>
  <si>
    <t>Julia</t>
  </si>
  <si>
    <t>Hanna</t>
  </si>
  <si>
    <t>Emilia</t>
  </si>
  <si>
    <t>Ohlin</t>
  </si>
  <si>
    <t>Daniel</t>
  </si>
  <si>
    <t>Aspö</t>
  </si>
  <si>
    <t>Leon</t>
  </si>
  <si>
    <t>Hellman</t>
  </si>
  <si>
    <t>Jämjö</t>
  </si>
  <si>
    <t>Kajsa</t>
  </si>
  <si>
    <t>Pettersson</t>
  </si>
  <si>
    <t>Lyckeby</t>
  </si>
  <si>
    <t>Carlsson</t>
  </si>
  <si>
    <t>Niclas</t>
  </si>
  <si>
    <t>Gustavsson</t>
  </si>
  <si>
    <t>Carl</t>
  </si>
  <si>
    <t>Johan</t>
  </si>
  <si>
    <t>Kevin</t>
  </si>
  <si>
    <t>Omg 5</t>
  </si>
  <si>
    <t>Oliver</t>
  </si>
  <si>
    <t>Ally</t>
  </si>
  <si>
    <t>Svensson</t>
  </si>
  <si>
    <t>Kyrkhult</t>
  </si>
  <si>
    <t>Tim</t>
  </si>
  <si>
    <t>Hillivi</t>
  </si>
  <si>
    <t>Jornö Karls.</t>
  </si>
  <si>
    <t>Mattias</t>
  </si>
  <si>
    <t>Henrik</t>
  </si>
  <si>
    <t>Elias</t>
  </si>
  <si>
    <t>Ngo</t>
  </si>
  <si>
    <t>Albinsson</t>
  </si>
  <si>
    <t>Thomasson</t>
  </si>
  <si>
    <t>Julius</t>
  </si>
  <si>
    <t>Ringamåla</t>
  </si>
  <si>
    <t>Edvin</t>
  </si>
  <si>
    <t>Sigurdsson</t>
  </si>
  <si>
    <t>Sally</t>
  </si>
  <si>
    <t>Fransson</t>
  </si>
  <si>
    <t>Jonatan</t>
  </si>
  <si>
    <t>Ferding</t>
  </si>
  <si>
    <t>Nadja</t>
  </si>
  <si>
    <t>Dolgova</t>
  </si>
  <si>
    <t>Carl-Magn.</t>
  </si>
  <si>
    <t>Ohlsson</t>
  </si>
  <si>
    <t>Oskar</t>
  </si>
  <si>
    <t>Hedlund</t>
  </si>
  <si>
    <t>Philip</t>
  </si>
  <si>
    <t>Hansen</t>
  </si>
  <si>
    <t>Ebba</t>
  </si>
  <si>
    <t>Andreas</t>
  </si>
  <si>
    <t>Sandgren</t>
  </si>
  <si>
    <t>Jennifer</t>
  </si>
  <si>
    <t>Jensen</t>
  </si>
  <si>
    <t>Wiktorsson</t>
  </si>
  <si>
    <t>Karlshamn</t>
  </si>
  <si>
    <t>Luchas</t>
  </si>
  <si>
    <t>Svahn</t>
  </si>
  <si>
    <t>Rebecca</t>
  </si>
  <si>
    <t>Albert</t>
  </si>
  <si>
    <t>Madgård</t>
  </si>
  <si>
    <t>Frida</t>
  </si>
  <si>
    <t>Leandersson</t>
  </si>
  <si>
    <t>KA2</t>
  </si>
  <si>
    <t>L.Karlsson</t>
  </si>
  <si>
    <t>Jonathan</t>
  </si>
  <si>
    <t>Mårtensson</t>
  </si>
  <si>
    <t>Lagerkvist</t>
  </si>
  <si>
    <t>Erika</t>
  </si>
  <si>
    <t>Arvid</t>
  </si>
  <si>
    <t>Adrian</t>
  </si>
  <si>
    <t>Nordström</t>
  </si>
  <si>
    <t>Fagerström</t>
  </si>
  <si>
    <t>Ericsson</t>
  </si>
  <si>
    <t>Viktor</t>
  </si>
  <si>
    <t>Sturkman</t>
  </si>
  <si>
    <t>Dennis</t>
  </si>
  <si>
    <t>Alina</t>
  </si>
  <si>
    <t>Ejder</t>
  </si>
  <si>
    <t>Tilda</t>
  </si>
  <si>
    <t>Susanna</t>
  </si>
  <si>
    <t>Marcus</t>
  </si>
  <si>
    <t>Jimmy</t>
  </si>
  <si>
    <t>Jansson</t>
  </si>
  <si>
    <t>Karshamn</t>
  </si>
  <si>
    <t>Boson</t>
  </si>
  <si>
    <t>Jaxvall</t>
  </si>
  <si>
    <t>Zonnie</t>
  </si>
  <si>
    <t>Pelkonen</t>
  </si>
  <si>
    <t xml:space="preserve">Emil </t>
  </si>
  <si>
    <t>H.Svensson</t>
  </si>
  <si>
    <t>L15R</t>
  </si>
  <si>
    <t>Nilsson Stor</t>
  </si>
  <si>
    <t>L15r</t>
  </si>
  <si>
    <t>Jessie</t>
  </si>
  <si>
    <t>Jannike</t>
  </si>
  <si>
    <t>Yngvesson</t>
  </si>
  <si>
    <t>Bertilsson</t>
  </si>
  <si>
    <t>Jimmie</t>
  </si>
  <si>
    <t>Olofström</t>
  </si>
  <si>
    <t>Anders</t>
  </si>
  <si>
    <t>Wahlbom</t>
  </si>
  <si>
    <t>Klass L15S</t>
  </si>
  <si>
    <t>Matilda</t>
  </si>
  <si>
    <t>L15s</t>
  </si>
  <si>
    <t>Sara</t>
  </si>
  <si>
    <t>Manneby</t>
  </si>
  <si>
    <t>Joel</t>
  </si>
  <si>
    <t>Northfell</t>
  </si>
  <si>
    <t>Mörrum</t>
  </si>
  <si>
    <t>Ola</t>
  </si>
  <si>
    <t>Håkansson</t>
  </si>
  <si>
    <t>Klass L17</t>
  </si>
  <si>
    <t>Knutsson</t>
  </si>
  <si>
    <t>L17</t>
  </si>
  <si>
    <t>Andreé</t>
  </si>
  <si>
    <t>von Dahn</t>
  </si>
  <si>
    <t>Klass L20</t>
  </si>
  <si>
    <t>Viktoria</t>
  </si>
  <si>
    <t>L20</t>
  </si>
  <si>
    <t>Klass LM</t>
  </si>
  <si>
    <t>Micha</t>
  </si>
  <si>
    <t>Dolgov</t>
  </si>
  <si>
    <t>LM</t>
  </si>
  <si>
    <t>Sten-Åke</t>
  </si>
  <si>
    <t>Cecilia</t>
  </si>
  <si>
    <t>Haglund</t>
  </si>
  <si>
    <t>Jan</t>
  </si>
  <si>
    <t>Bobbe</t>
  </si>
  <si>
    <t>Helen</t>
  </si>
  <si>
    <t>Christina</t>
  </si>
  <si>
    <t>KLASS L7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</si>
</sst>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1" fontId="6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D1">
      <selection activeCell="H16" sqref="H16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12.28125" style="0" customWidth="1"/>
    <col min="4" max="4" width="12.421875" style="0" customWidth="1"/>
    <col min="13" max="13" width="9.8515625" style="0" customWidth="1"/>
  </cols>
  <sheetData>
    <row r="1" spans="2:13" ht="15.75">
      <c r="B1" s="19" t="s">
        <v>8</v>
      </c>
      <c r="C1" s="20"/>
      <c r="D1" s="19" t="s">
        <v>172</v>
      </c>
      <c r="E1" s="20"/>
      <c r="F1" s="20"/>
      <c r="G1" s="20"/>
      <c r="H1" s="20"/>
      <c r="I1" s="20"/>
      <c r="J1" s="21"/>
      <c r="K1" s="20"/>
      <c r="L1" s="20"/>
      <c r="M1" s="20"/>
    </row>
    <row r="2" spans="2:13" s="4" customFormat="1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62</v>
      </c>
      <c r="C3" s="23" t="s">
        <v>63</v>
      </c>
      <c r="D3" s="23" t="s">
        <v>64</v>
      </c>
      <c r="E3" s="23" t="s">
        <v>20</v>
      </c>
      <c r="F3" s="23">
        <v>294</v>
      </c>
      <c r="G3" s="23">
        <v>286</v>
      </c>
      <c r="H3" s="23">
        <v>285</v>
      </c>
      <c r="I3" s="23">
        <v>290</v>
      </c>
      <c r="J3" s="23">
        <v>289</v>
      </c>
      <c r="K3" s="22">
        <f aca="true" t="shared" si="0" ref="K3:K8">SUM(F3:J3)-SUM(L3:M3)</f>
        <v>870</v>
      </c>
      <c r="L3" s="23">
        <v>285</v>
      </c>
      <c r="M3" s="23">
        <v>289</v>
      </c>
    </row>
    <row r="4" spans="1:13" s="11" customFormat="1" ht="15.75">
      <c r="A4" s="11">
        <v>2</v>
      </c>
      <c r="B4" s="23" t="s">
        <v>69</v>
      </c>
      <c r="C4" s="23" t="s">
        <v>27</v>
      </c>
      <c r="D4" s="23" t="s">
        <v>24</v>
      </c>
      <c r="E4" s="23" t="s">
        <v>20</v>
      </c>
      <c r="F4" s="23">
        <v>283</v>
      </c>
      <c r="G4" s="23">
        <v>0</v>
      </c>
      <c r="H4" s="23">
        <v>292</v>
      </c>
      <c r="I4" s="23">
        <v>280</v>
      </c>
      <c r="J4" s="23">
        <v>282</v>
      </c>
      <c r="K4" s="22">
        <f t="shared" si="0"/>
        <v>857</v>
      </c>
      <c r="L4" s="23">
        <v>0</v>
      </c>
      <c r="M4" s="23">
        <v>280</v>
      </c>
    </row>
    <row r="5" spans="1:13" ht="15.75">
      <c r="A5">
        <v>3</v>
      </c>
      <c r="B5" s="23" t="s">
        <v>65</v>
      </c>
      <c r="C5" s="23" t="s">
        <v>63</v>
      </c>
      <c r="D5" s="23" t="s">
        <v>64</v>
      </c>
      <c r="E5" s="23" t="s">
        <v>20</v>
      </c>
      <c r="F5" s="23">
        <v>260</v>
      </c>
      <c r="G5" s="23">
        <v>264</v>
      </c>
      <c r="H5" s="23">
        <v>261</v>
      </c>
      <c r="I5" s="23">
        <v>280</v>
      </c>
      <c r="J5" s="23">
        <v>271</v>
      </c>
      <c r="K5" s="22">
        <f t="shared" si="0"/>
        <v>815</v>
      </c>
      <c r="L5" s="23">
        <v>260</v>
      </c>
      <c r="M5" s="23">
        <v>261</v>
      </c>
    </row>
    <row r="6" spans="1:13" ht="15.75">
      <c r="A6" s="11">
        <v>4</v>
      </c>
      <c r="B6" s="23" t="s">
        <v>70</v>
      </c>
      <c r="C6" s="23" t="s">
        <v>52</v>
      </c>
      <c r="D6" s="23" t="s">
        <v>50</v>
      </c>
      <c r="E6" s="23" t="s">
        <v>20</v>
      </c>
      <c r="F6" s="23">
        <v>246</v>
      </c>
      <c r="G6" s="23">
        <v>259</v>
      </c>
      <c r="H6" s="23">
        <v>253</v>
      </c>
      <c r="I6" s="23">
        <v>271</v>
      </c>
      <c r="J6" s="23">
        <v>276</v>
      </c>
      <c r="K6" s="22">
        <f t="shared" si="0"/>
        <v>806</v>
      </c>
      <c r="L6" s="23">
        <v>246</v>
      </c>
      <c r="M6" s="23">
        <v>253</v>
      </c>
    </row>
    <row r="7" spans="1:13" s="11" customFormat="1" ht="15.75">
      <c r="A7">
        <v>5</v>
      </c>
      <c r="B7" s="23" t="s">
        <v>68</v>
      </c>
      <c r="C7" s="23" t="s">
        <v>13</v>
      </c>
      <c r="D7" s="23" t="s">
        <v>24</v>
      </c>
      <c r="E7" s="23" t="s">
        <v>20</v>
      </c>
      <c r="F7" s="23">
        <v>267</v>
      </c>
      <c r="G7" s="23">
        <v>262</v>
      </c>
      <c r="H7" s="23">
        <v>0</v>
      </c>
      <c r="I7" s="23">
        <v>0</v>
      </c>
      <c r="J7" s="23">
        <v>0</v>
      </c>
      <c r="K7" s="22">
        <f t="shared" si="0"/>
        <v>529</v>
      </c>
      <c r="L7" s="23">
        <v>0</v>
      </c>
      <c r="M7" s="23">
        <v>0</v>
      </c>
    </row>
    <row r="8" spans="1:13" s="11" customFormat="1" ht="15.75">
      <c r="A8" s="11">
        <v>6</v>
      </c>
      <c r="B8" s="23" t="s">
        <v>66</v>
      </c>
      <c r="C8" s="23" t="s">
        <v>67</v>
      </c>
      <c r="D8" s="23" t="s">
        <v>53</v>
      </c>
      <c r="E8" s="23" t="s">
        <v>20</v>
      </c>
      <c r="F8" s="23">
        <v>265</v>
      </c>
      <c r="G8" s="23">
        <v>0</v>
      </c>
      <c r="H8" s="23">
        <v>0</v>
      </c>
      <c r="I8" s="23">
        <v>0</v>
      </c>
      <c r="J8" s="23">
        <v>0</v>
      </c>
      <c r="K8" s="22">
        <f t="shared" si="0"/>
        <v>265</v>
      </c>
      <c r="L8" s="23">
        <v>0</v>
      </c>
      <c r="M8" s="23">
        <v>0</v>
      </c>
    </row>
    <row r="9" spans="2:13" ht="15">
      <c r="B9" s="20"/>
      <c r="C9" s="21"/>
      <c r="D9" s="21"/>
      <c r="E9" s="20"/>
      <c r="F9" s="20"/>
      <c r="G9" s="20"/>
      <c r="H9" s="20"/>
      <c r="I9" s="20"/>
      <c r="J9" s="20"/>
      <c r="K9" s="20"/>
      <c r="L9" s="20"/>
      <c r="M9" s="20"/>
    </row>
    <row r="10" spans="3:4" ht="12.75">
      <c r="C10" s="3"/>
      <c r="D10" s="3"/>
    </row>
    <row r="11" spans="2:12" ht="12.75">
      <c r="B11" s="3"/>
      <c r="C11" s="3"/>
      <c r="D11" s="3"/>
      <c r="E11" s="3"/>
      <c r="F11" s="3"/>
      <c r="G11" s="3"/>
      <c r="H11" s="3"/>
      <c r="I11" s="3"/>
      <c r="J11" s="6"/>
      <c r="K11" s="3"/>
      <c r="L11" s="6"/>
    </row>
    <row r="12" spans="2:12" ht="12.75">
      <c r="B12" s="3"/>
      <c r="C12" s="3"/>
      <c r="D12" s="3"/>
      <c r="E12" s="3"/>
      <c r="F12" s="3"/>
      <c r="G12" s="3"/>
      <c r="H12" s="3"/>
      <c r="I12" s="3"/>
      <c r="J12" s="6"/>
      <c r="K12" s="3"/>
      <c r="L12" s="6"/>
    </row>
    <row r="13" s="3" customFormat="1" ht="12.75" customHeight="1">
      <c r="J13" s="6"/>
    </row>
    <row r="14" s="3" customFormat="1" ht="12.75">
      <c r="J14" s="6"/>
    </row>
    <row r="15" s="3" customFormat="1" ht="12.75">
      <c r="J15" s="6"/>
    </row>
    <row r="16" s="3" customFormat="1" ht="12.75">
      <c r="J16" s="6"/>
    </row>
    <row r="17" s="3" customFormat="1" ht="12.75">
      <c r="J17" s="6"/>
    </row>
    <row r="18" s="3" customFormat="1" ht="12.75">
      <c r="J18" s="6"/>
    </row>
    <row r="19" s="3" customFormat="1" ht="12.75">
      <c r="J19" s="6"/>
    </row>
    <row r="20" s="3" customFormat="1" ht="12.75">
      <c r="J20" s="6"/>
    </row>
    <row r="21" s="3" customFormat="1" ht="12.75">
      <c r="J21" s="6"/>
    </row>
    <row r="22" s="3" customFormat="1" ht="12.75">
      <c r="J22" s="6"/>
    </row>
  </sheetData>
  <printOptions/>
  <pageMargins left="0.84" right="0.75" top="1" bottom="1" header="0.5" footer="0.5"/>
  <pageSetup horizontalDpi="300" verticalDpi="300" orientation="landscape" paperSize="9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D12" sqref="D12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12.140625" style="0" customWidth="1"/>
    <col min="4" max="4" width="14.00390625" style="0" customWidth="1"/>
    <col min="5" max="5" width="7.8515625" style="0" customWidth="1"/>
    <col min="6" max="6" width="8.7109375" style="0" customWidth="1"/>
    <col min="8" max="8" width="8.57421875" style="0" customWidth="1"/>
    <col min="9" max="9" width="9.421875" style="0" customWidth="1"/>
    <col min="10" max="10" width="10.28125" style="4" customWidth="1"/>
    <col min="11" max="11" width="9.57421875" style="0" customWidth="1"/>
    <col min="12" max="12" width="10.00390625" style="0" customWidth="1"/>
    <col min="13" max="13" width="12.00390625" style="0" customWidth="1"/>
  </cols>
  <sheetData>
    <row r="1" spans="2:13" ht="15.75">
      <c r="B1" s="19" t="s">
        <v>31</v>
      </c>
      <c r="C1" s="20"/>
      <c r="D1" s="20"/>
      <c r="E1" s="20"/>
      <c r="F1" s="20"/>
      <c r="G1" s="20"/>
      <c r="H1" s="20"/>
      <c r="I1" s="20"/>
      <c r="J1" s="19"/>
      <c r="K1" s="20"/>
      <c r="L1" s="20"/>
      <c r="M1" s="20"/>
    </row>
    <row r="2" spans="2:13" s="4" customFormat="1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12</v>
      </c>
      <c r="M2" s="22" t="s">
        <v>12</v>
      </c>
    </row>
    <row r="3" spans="1:13" ht="15.75">
      <c r="A3">
        <v>1</v>
      </c>
      <c r="B3" s="23" t="s">
        <v>35</v>
      </c>
      <c r="C3" s="23" t="s">
        <v>26</v>
      </c>
      <c r="D3" s="23" t="s">
        <v>10</v>
      </c>
      <c r="E3" s="23" t="s">
        <v>21</v>
      </c>
      <c r="F3" s="23">
        <v>299</v>
      </c>
      <c r="G3" s="23">
        <v>300</v>
      </c>
      <c r="H3" s="23">
        <v>300</v>
      </c>
      <c r="I3" s="23">
        <v>300</v>
      </c>
      <c r="J3" s="26">
        <v>300</v>
      </c>
      <c r="K3" s="22">
        <f aca="true" t="shared" si="0" ref="K3:K19">SUM(F3:J3)-SUM(L3:M3)</f>
        <v>900</v>
      </c>
      <c r="L3" s="23">
        <v>299</v>
      </c>
      <c r="M3" s="23">
        <v>300</v>
      </c>
    </row>
    <row r="4" spans="1:13" ht="15.75">
      <c r="A4">
        <v>2</v>
      </c>
      <c r="B4" s="23" t="s">
        <v>78</v>
      </c>
      <c r="C4" s="23" t="s">
        <v>79</v>
      </c>
      <c r="D4" s="23" t="s">
        <v>47</v>
      </c>
      <c r="E4" s="23" t="s">
        <v>21</v>
      </c>
      <c r="F4" s="23">
        <v>294</v>
      </c>
      <c r="G4" s="23">
        <v>300</v>
      </c>
      <c r="H4" s="23">
        <v>299</v>
      </c>
      <c r="I4" s="23">
        <v>296</v>
      </c>
      <c r="J4" s="26">
        <v>297</v>
      </c>
      <c r="K4" s="22">
        <f t="shared" si="0"/>
        <v>896</v>
      </c>
      <c r="L4" s="23">
        <v>294</v>
      </c>
      <c r="M4" s="23">
        <v>296</v>
      </c>
    </row>
    <row r="5" spans="1:13" ht="15.75">
      <c r="A5">
        <v>3</v>
      </c>
      <c r="B5" s="23" t="s">
        <v>74</v>
      </c>
      <c r="C5" s="23" t="s">
        <v>19</v>
      </c>
      <c r="D5" s="23" t="s">
        <v>75</v>
      </c>
      <c r="E5" s="23" t="s">
        <v>21</v>
      </c>
      <c r="F5" s="23">
        <v>296</v>
      </c>
      <c r="G5" s="23">
        <v>0</v>
      </c>
      <c r="H5" s="23">
        <v>299</v>
      </c>
      <c r="I5" s="23">
        <v>295</v>
      </c>
      <c r="J5" s="26">
        <v>300</v>
      </c>
      <c r="K5" s="22">
        <f t="shared" si="0"/>
        <v>895</v>
      </c>
      <c r="L5" s="23">
        <v>0</v>
      </c>
      <c r="M5" s="23">
        <v>295</v>
      </c>
    </row>
    <row r="6" spans="1:13" ht="15.75">
      <c r="A6">
        <v>4</v>
      </c>
      <c r="B6" s="23" t="s">
        <v>84</v>
      </c>
      <c r="C6" s="23" t="s">
        <v>19</v>
      </c>
      <c r="D6" s="23" t="s">
        <v>24</v>
      </c>
      <c r="E6" s="23" t="s">
        <v>21</v>
      </c>
      <c r="F6" s="23">
        <v>297</v>
      </c>
      <c r="G6" s="23">
        <v>290</v>
      </c>
      <c r="H6" s="23">
        <v>295</v>
      </c>
      <c r="I6" s="23">
        <v>297</v>
      </c>
      <c r="J6" s="26">
        <v>300</v>
      </c>
      <c r="K6" s="22">
        <f t="shared" si="0"/>
        <v>894</v>
      </c>
      <c r="L6" s="23">
        <v>290</v>
      </c>
      <c r="M6" s="23">
        <v>295</v>
      </c>
    </row>
    <row r="7" spans="1:13" ht="15.75">
      <c r="A7">
        <v>5</v>
      </c>
      <c r="B7" s="23" t="s">
        <v>29</v>
      </c>
      <c r="C7" s="23" t="s">
        <v>13</v>
      </c>
      <c r="D7" s="23" t="s">
        <v>24</v>
      </c>
      <c r="E7" s="23" t="s">
        <v>21</v>
      </c>
      <c r="F7" s="23">
        <v>298</v>
      </c>
      <c r="G7" s="23">
        <v>294</v>
      </c>
      <c r="H7" s="23">
        <v>298</v>
      </c>
      <c r="I7" s="23">
        <v>297</v>
      </c>
      <c r="J7" s="26">
        <v>298</v>
      </c>
      <c r="K7" s="22">
        <f t="shared" si="0"/>
        <v>894</v>
      </c>
      <c r="L7" s="23">
        <v>294</v>
      </c>
      <c r="M7" s="23">
        <v>297</v>
      </c>
    </row>
    <row r="8" spans="1:13" ht="15.75">
      <c r="A8">
        <v>6</v>
      </c>
      <c r="B8" s="23" t="s">
        <v>82</v>
      </c>
      <c r="C8" s="23" t="s">
        <v>83</v>
      </c>
      <c r="D8" s="23" t="s">
        <v>47</v>
      </c>
      <c r="E8" s="23" t="s">
        <v>21</v>
      </c>
      <c r="F8" s="23">
        <v>299</v>
      </c>
      <c r="G8" s="23">
        <v>297</v>
      </c>
      <c r="H8" s="23">
        <v>298</v>
      </c>
      <c r="I8" s="23">
        <v>295</v>
      </c>
      <c r="J8" s="26">
        <v>297</v>
      </c>
      <c r="K8" s="22">
        <f t="shared" si="0"/>
        <v>894</v>
      </c>
      <c r="L8" s="23">
        <v>295</v>
      </c>
      <c r="M8" s="23">
        <v>297</v>
      </c>
    </row>
    <row r="9" spans="1:13" ht="15.75">
      <c r="A9">
        <v>7</v>
      </c>
      <c r="B9" s="23" t="s">
        <v>59</v>
      </c>
      <c r="C9" s="23" t="s">
        <v>71</v>
      </c>
      <c r="D9" s="23" t="s">
        <v>10</v>
      </c>
      <c r="E9" s="23" t="s">
        <v>21</v>
      </c>
      <c r="F9" s="23">
        <v>294</v>
      </c>
      <c r="G9" s="23">
        <v>295</v>
      </c>
      <c r="H9" s="23">
        <v>295</v>
      </c>
      <c r="I9" s="23">
        <v>297</v>
      </c>
      <c r="J9" s="26">
        <v>293</v>
      </c>
      <c r="K9" s="22">
        <f t="shared" si="0"/>
        <v>887</v>
      </c>
      <c r="L9" s="23">
        <v>293</v>
      </c>
      <c r="M9" s="23">
        <v>294</v>
      </c>
    </row>
    <row r="10" spans="1:13" ht="15.75">
      <c r="A10">
        <v>8</v>
      </c>
      <c r="B10" s="23" t="s">
        <v>80</v>
      </c>
      <c r="C10" s="23" t="s">
        <v>81</v>
      </c>
      <c r="D10" s="23" t="s">
        <v>47</v>
      </c>
      <c r="E10" s="23" t="s">
        <v>21</v>
      </c>
      <c r="F10" s="23">
        <v>291</v>
      </c>
      <c r="G10" s="23">
        <v>290</v>
      </c>
      <c r="H10" s="23">
        <v>288</v>
      </c>
      <c r="I10" s="23">
        <v>294</v>
      </c>
      <c r="J10" s="26">
        <v>0</v>
      </c>
      <c r="K10" s="22">
        <f t="shared" si="0"/>
        <v>875</v>
      </c>
      <c r="L10" s="23">
        <v>288</v>
      </c>
      <c r="M10" s="23">
        <v>0</v>
      </c>
    </row>
    <row r="11" spans="1:13" ht="15.75">
      <c r="A11">
        <v>9</v>
      </c>
      <c r="B11" s="23" t="s">
        <v>61</v>
      </c>
      <c r="C11" s="23" t="s">
        <v>25</v>
      </c>
      <c r="D11" s="23" t="s">
        <v>10</v>
      </c>
      <c r="E11" s="23" t="s">
        <v>21</v>
      </c>
      <c r="F11" s="23">
        <v>286</v>
      </c>
      <c r="G11" s="23">
        <v>287</v>
      </c>
      <c r="H11" s="23">
        <v>288</v>
      </c>
      <c r="I11" s="23">
        <v>290</v>
      </c>
      <c r="J11" s="26">
        <v>0</v>
      </c>
      <c r="K11" s="22">
        <f t="shared" si="0"/>
        <v>865</v>
      </c>
      <c r="L11" s="23">
        <v>286</v>
      </c>
      <c r="M11" s="23">
        <v>0</v>
      </c>
    </row>
    <row r="12" spans="1:13" ht="15.75">
      <c r="A12">
        <v>10</v>
      </c>
      <c r="B12" s="23" t="s">
        <v>76</v>
      </c>
      <c r="C12" s="23" t="s">
        <v>77</v>
      </c>
      <c r="D12" s="23" t="s">
        <v>40</v>
      </c>
      <c r="E12" s="23" t="s">
        <v>21</v>
      </c>
      <c r="F12" s="23">
        <v>280</v>
      </c>
      <c r="G12" s="23">
        <v>277</v>
      </c>
      <c r="H12" s="23">
        <v>289</v>
      </c>
      <c r="I12" s="23">
        <v>292</v>
      </c>
      <c r="J12" s="26">
        <v>283</v>
      </c>
      <c r="K12" s="22">
        <f t="shared" si="0"/>
        <v>864</v>
      </c>
      <c r="L12" s="23">
        <v>277</v>
      </c>
      <c r="M12" s="23">
        <v>280</v>
      </c>
    </row>
    <row r="13" spans="1:13" ht="15.75">
      <c r="A13">
        <v>11</v>
      </c>
      <c r="B13" s="23" t="s">
        <v>17</v>
      </c>
      <c r="C13" s="23" t="s">
        <v>56</v>
      </c>
      <c r="D13" s="23" t="s">
        <v>10</v>
      </c>
      <c r="E13" s="23" t="s">
        <v>21</v>
      </c>
      <c r="F13" s="23">
        <v>287</v>
      </c>
      <c r="G13" s="23">
        <v>0</v>
      </c>
      <c r="H13" s="23">
        <v>287</v>
      </c>
      <c r="I13" s="23">
        <v>288</v>
      </c>
      <c r="J13" s="26">
        <v>0</v>
      </c>
      <c r="K13" s="22">
        <f t="shared" si="0"/>
        <v>862</v>
      </c>
      <c r="L13" s="23">
        <v>0</v>
      </c>
      <c r="M13" s="23">
        <v>0</v>
      </c>
    </row>
    <row r="14" spans="1:13" ht="15.75">
      <c r="A14">
        <v>12</v>
      </c>
      <c r="B14" s="23" t="s">
        <v>115</v>
      </c>
      <c r="C14" s="23" t="s">
        <v>116</v>
      </c>
      <c r="D14" s="23" t="s">
        <v>50</v>
      </c>
      <c r="E14" s="23" t="s">
        <v>21</v>
      </c>
      <c r="F14" s="23">
        <v>283</v>
      </c>
      <c r="G14" s="23">
        <v>282</v>
      </c>
      <c r="H14" s="23">
        <v>0</v>
      </c>
      <c r="I14" s="23">
        <v>285</v>
      </c>
      <c r="J14" s="26">
        <v>285</v>
      </c>
      <c r="K14" s="22">
        <f t="shared" si="0"/>
        <v>853</v>
      </c>
      <c r="L14" s="23">
        <v>0</v>
      </c>
      <c r="M14" s="23">
        <v>282</v>
      </c>
    </row>
    <row r="15" spans="1:13" ht="15.75">
      <c r="A15">
        <v>13</v>
      </c>
      <c r="B15" s="23" t="s">
        <v>42</v>
      </c>
      <c r="C15" s="23" t="s">
        <v>72</v>
      </c>
      <c r="D15" s="23" t="s">
        <v>10</v>
      </c>
      <c r="E15" s="23" t="s">
        <v>21</v>
      </c>
      <c r="F15" s="23">
        <v>281</v>
      </c>
      <c r="G15" s="23">
        <v>279</v>
      </c>
      <c r="H15" s="23">
        <v>281</v>
      </c>
      <c r="I15" s="23">
        <v>287</v>
      </c>
      <c r="J15" s="26">
        <v>0</v>
      </c>
      <c r="K15" s="22">
        <f t="shared" si="0"/>
        <v>849</v>
      </c>
      <c r="L15" s="23">
        <v>279</v>
      </c>
      <c r="M15" s="23">
        <v>0</v>
      </c>
    </row>
    <row r="16" spans="1:13" ht="15.75">
      <c r="A16">
        <v>14</v>
      </c>
      <c r="B16" s="23" t="s">
        <v>42</v>
      </c>
      <c r="C16" s="23" t="s">
        <v>73</v>
      </c>
      <c r="D16" s="23" t="s">
        <v>10</v>
      </c>
      <c r="E16" s="23" t="s">
        <v>21</v>
      </c>
      <c r="F16" s="23">
        <v>296</v>
      </c>
      <c r="G16" s="23">
        <v>293</v>
      </c>
      <c r="H16" s="23">
        <v>0</v>
      </c>
      <c r="I16" s="23">
        <v>0</v>
      </c>
      <c r="J16" s="26">
        <v>0</v>
      </c>
      <c r="K16" s="22">
        <f t="shared" si="0"/>
        <v>589</v>
      </c>
      <c r="L16" s="23">
        <v>0</v>
      </c>
      <c r="M16" s="23">
        <v>0</v>
      </c>
    </row>
    <row r="17" spans="1:13" ht="15.75">
      <c r="A17">
        <v>15</v>
      </c>
      <c r="B17" s="23" t="s">
        <v>51</v>
      </c>
      <c r="C17" s="23" t="s">
        <v>36</v>
      </c>
      <c r="D17" s="23" t="s">
        <v>10</v>
      </c>
      <c r="E17" s="23" t="s">
        <v>21</v>
      </c>
      <c r="F17" s="23">
        <v>293</v>
      </c>
      <c r="G17" s="23">
        <v>288</v>
      </c>
      <c r="H17" s="23">
        <v>0</v>
      </c>
      <c r="I17" s="23">
        <v>0</v>
      </c>
      <c r="J17" s="26">
        <v>0</v>
      </c>
      <c r="K17" s="22">
        <f t="shared" si="0"/>
        <v>581</v>
      </c>
      <c r="L17" s="23">
        <v>0</v>
      </c>
      <c r="M17" s="23">
        <v>0</v>
      </c>
    </row>
    <row r="18" spans="2:13" ht="15.75">
      <c r="B18" s="10"/>
      <c r="C18" s="10"/>
      <c r="D18" s="10"/>
      <c r="E18" s="10"/>
      <c r="F18" s="10"/>
      <c r="G18" s="1"/>
      <c r="H18" s="10"/>
      <c r="I18" s="10"/>
      <c r="J18" s="27"/>
      <c r="K18" s="22">
        <f t="shared" si="0"/>
        <v>0</v>
      </c>
      <c r="L18" s="10"/>
      <c r="M18" s="10"/>
    </row>
    <row r="19" spans="2:13" ht="15.75">
      <c r="B19" s="10"/>
      <c r="C19" s="10"/>
      <c r="D19" s="10"/>
      <c r="E19" s="10"/>
      <c r="F19" s="10"/>
      <c r="G19" s="10"/>
      <c r="H19" s="10"/>
      <c r="I19" s="10"/>
      <c r="J19" s="27"/>
      <c r="K19" s="22">
        <f t="shared" si="0"/>
        <v>0</v>
      </c>
      <c r="L19" s="10"/>
      <c r="M19" s="10"/>
    </row>
    <row r="20" spans="2:12" ht="12.75">
      <c r="B20" s="3"/>
      <c r="C20" s="3"/>
      <c r="D20" s="3"/>
      <c r="E20" s="3"/>
      <c r="F20" s="3"/>
      <c r="G20" s="3"/>
      <c r="H20" s="3"/>
      <c r="I20" s="3"/>
      <c r="J20" s="6"/>
      <c r="K20" s="3"/>
      <c r="L20" s="6"/>
    </row>
    <row r="21" spans="2:12" ht="12.75">
      <c r="B21" s="3"/>
      <c r="C21" s="3"/>
      <c r="D21" s="3"/>
      <c r="E21" s="3"/>
      <c r="F21" s="3"/>
      <c r="G21" s="3"/>
      <c r="H21" s="3"/>
      <c r="I21" s="3"/>
      <c r="J21" s="6"/>
      <c r="K21" s="3"/>
      <c r="L21" s="6"/>
    </row>
    <row r="22" spans="2:12" ht="12.75">
      <c r="B22" s="3"/>
      <c r="C22" s="3"/>
      <c r="D22" s="3"/>
      <c r="E22" s="3"/>
      <c r="F22" s="3"/>
      <c r="G22" s="3"/>
      <c r="H22" s="3"/>
      <c r="I22" s="3"/>
      <c r="J22" s="6"/>
      <c r="K22" s="3"/>
      <c r="L22" s="6"/>
    </row>
    <row r="23" spans="2:12" ht="12.75">
      <c r="B23" s="3"/>
      <c r="C23" s="3"/>
      <c r="D23" s="3"/>
      <c r="E23" s="3"/>
      <c r="F23" s="3"/>
      <c r="G23" s="3"/>
      <c r="H23" s="3"/>
      <c r="I23" s="3"/>
      <c r="J23" s="6"/>
      <c r="K23" s="3"/>
      <c r="L23" s="6"/>
    </row>
    <row r="24" spans="2:12" ht="12.75">
      <c r="B24" s="3"/>
      <c r="C24" s="3"/>
      <c r="D24" s="3"/>
      <c r="E24" s="3"/>
      <c r="F24" s="3"/>
      <c r="G24" s="3"/>
      <c r="H24" s="3"/>
      <c r="I24" s="3"/>
      <c r="J24" s="6"/>
      <c r="K24" s="3"/>
      <c r="L24" s="6"/>
    </row>
    <row r="25" spans="2:12" ht="12.75">
      <c r="B25" s="3"/>
      <c r="C25" s="3"/>
      <c r="D25" s="3"/>
      <c r="E25" s="3"/>
      <c r="F25" s="3"/>
      <c r="G25" s="3"/>
      <c r="H25" s="3"/>
      <c r="I25" s="3"/>
      <c r="J25" s="6"/>
      <c r="K25" s="3"/>
      <c r="L25" s="6"/>
    </row>
    <row r="26" spans="2:12" ht="12.75">
      <c r="B26" s="3"/>
      <c r="C26" s="3"/>
      <c r="D26" s="3"/>
      <c r="E26" s="3"/>
      <c r="F26" s="3"/>
      <c r="G26" s="3"/>
      <c r="H26" s="3"/>
      <c r="I26" s="3"/>
      <c r="J26" s="6"/>
      <c r="K26" s="3"/>
      <c r="L26" s="6"/>
    </row>
    <row r="27" spans="2:12" ht="12.75">
      <c r="B27" s="3"/>
      <c r="C27" s="3"/>
      <c r="D27" s="3"/>
      <c r="E27" s="3"/>
      <c r="F27" s="3"/>
      <c r="G27" s="3"/>
      <c r="H27" s="3"/>
      <c r="I27" s="3"/>
      <c r="J27" s="6"/>
      <c r="K27" s="3"/>
      <c r="L27" s="6"/>
    </row>
    <row r="28" spans="2:12" ht="12.75">
      <c r="B28" s="3"/>
      <c r="C28" s="3"/>
      <c r="D28" s="3"/>
      <c r="E28" s="3"/>
      <c r="F28" s="3"/>
      <c r="G28" s="3"/>
      <c r="H28" s="3"/>
      <c r="I28" s="3"/>
      <c r="J28" s="6"/>
      <c r="K28" s="3"/>
      <c r="L28" s="6"/>
    </row>
    <row r="29" spans="2:12" ht="12.75">
      <c r="B29" s="3"/>
      <c r="C29" s="3"/>
      <c r="D29" s="3"/>
      <c r="E29" s="3"/>
      <c r="F29" s="3"/>
      <c r="G29" s="3"/>
      <c r="H29" s="3"/>
      <c r="I29" s="3"/>
      <c r="J29" s="6"/>
      <c r="K29" s="3"/>
      <c r="L29" s="6"/>
    </row>
    <row r="30" spans="2:12" ht="12.75">
      <c r="B30" s="3"/>
      <c r="C30" s="3"/>
      <c r="D30" s="3"/>
      <c r="E30" s="3"/>
      <c r="F30" s="3"/>
      <c r="G30" s="3"/>
      <c r="H30" s="3"/>
      <c r="I30" s="3"/>
      <c r="J30" s="6"/>
      <c r="K30" s="3"/>
      <c r="L30" s="6"/>
    </row>
    <row r="31" spans="2:12" ht="12.75">
      <c r="B31" s="3"/>
      <c r="C31" s="3"/>
      <c r="D31" s="3"/>
      <c r="E31" s="3"/>
      <c r="F31" s="3"/>
      <c r="G31" s="3"/>
      <c r="H31" s="3"/>
      <c r="I31" s="3"/>
      <c r="J31" s="6"/>
      <c r="K31" s="3"/>
      <c r="L31" s="6"/>
    </row>
    <row r="32" spans="2:12" ht="12.75">
      <c r="B32" s="3"/>
      <c r="C32" s="3"/>
      <c r="D32" s="3"/>
      <c r="E32" s="3"/>
      <c r="F32" s="3"/>
      <c r="G32" s="3"/>
      <c r="H32" s="3"/>
      <c r="I32" s="3"/>
      <c r="J32" s="6"/>
      <c r="K32" s="3"/>
      <c r="L32" s="6"/>
    </row>
    <row r="33" spans="2:12" ht="12.75">
      <c r="B33" s="3"/>
      <c r="C33" s="3"/>
      <c r="D33" s="3"/>
      <c r="E33" s="3"/>
      <c r="F33" s="3"/>
      <c r="G33" s="3"/>
      <c r="H33" s="3"/>
      <c r="I33" s="3"/>
      <c r="J33" s="6"/>
      <c r="K33" s="3"/>
      <c r="L33" s="6"/>
    </row>
    <row r="34" spans="10:12" s="3" customFormat="1" ht="12.75">
      <c r="J34" s="6"/>
      <c r="L34" s="6"/>
    </row>
    <row r="35" s="3" customFormat="1" ht="12.75">
      <c r="J35" s="6"/>
    </row>
    <row r="36" s="3" customFormat="1" ht="12.75">
      <c r="J36" s="6"/>
    </row>
    <row r="37" s="3" customFormat="1" ht="12.75">
      <c r="J37" s="6"/>
    </row>
    <row r="38" s="3" customFormat="1" ht="12.75">
      <c r="J38" s="6"/>
    </row>
    <row r="39" s="3" customFormat="1" ht="12.75">
      <c r="J39" s="6"/>
    </row>
    <row r="40" s="3" customFormat="1" ht="12.75">
      <c r="J40" s="6"/>
    </row>
    <row r="41" s="3" customFormat="1" ht="12.75">
      <c r="J41" s="6"/>
    </row>
    <row r="42" s="3" customFormat="1" ht="12.75">
      <c r="J42" s="6"/>
    </row>
    <row r="43" s="3" customFormat="1" ht="12.75">
      <c r="J43" s="6"/>
    </row>
    <row r="44" s="3" customFormat="1" ht="12.75">
      <c r="J44" s="6"/>
    </row>
    <row r="45" s="3" customFormat="1" ht="12.75">
      <c r="J45" s="6"/>
    </row>
    <row r="46" s="3" customFormat="1" ht="12.75">
      <c r="J46" s="6"/>
    </row>
    <row r="47" s="3" customFormat="1" ht="12.75">
      <c r="J47" s="6"/>
    </row>
    <row r="48" s="3" customFormat="1" ht="12.75">
      <c r="J48" s="6"/>
    </row>
    <row r="49" s="3" customFormat="1" ht="15.75" customHeight="1">
      <c r="J49" s="6"/>
    </row>
    <row r="50" s="3" customFormat="1" ht="15.75" customHeight="1">
      <c r="J50" s="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9">
      <selection activeCell="C21" sqref="C21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17.140625" style="0" customWidth="1"/>
    <col min="4" max="4" width="13.8515625" style="0" bestFit="1" customWidth="1"/>
    <col min="10" max="10" width="9.140625" style="4" customWidth="1"/>
    <col min="12" max="12" width="9.140625" style="3" customWidth="1"/>
  </cols>
  <sheetData>
    <row r="1" spans="2:12" ht="18">
      <c r="B1" s="2" t="s">
        <v>32</v>
      </c>
      <c r="L1"/>
    </row>
    <row r="2" spans="2:13" s="4" customFormat="1" ht="15">
      <c r="B2" s="9" t="s">
        <v>0</v>
      </c>
      <c r="C2" s="9" t="s">
        <v>1</v>
      </c>
      <c r="D2" s="9" t="s">
        <v>3</v>
      </c>
      <c r="E2" s="9" t="s">
        <v>2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60</v>
      </c>
      <c r="K2" s="9" t="s">
        <v>9</v>
      </c>
      <c r="L2" s="9" t="s">
        <v>12</v>
      </c>
      <c r="M2" s="9" t="s">
        <v>12</v>
      </c>
    </row>
    <row r="3" spans="1:13" ht="15">
      <c r="A3">
        <v>1</v>
      </c>
      <c r="B3" s="10" t="s">
        <v>14</v>
      </c>
      <c r="C3" s="10" t="s">
        <v>85</v>
      </c>
      <c r="D3" s="10" t="s">
        <v>10</v>
      </c>
      <c r="E3" s="10" t="s">
        <v>22</v>
      </c>
      <c r="F3" s="10">
        <v>300</v>
      </c>
      <c r="G3" s="10">
        <v>300</v>
      </c>
      <c r="H3" s="10">
        <v>300</v>
      </c>
      <c r="I3" s="10">
        <v>300</v>
      </c>
      <c r="J3" s="10">
        <v>300</v>
      </c>
      <c r="K3" s="9">
        <f aca="true" t="shared" si="0" ref="K3:K26">SUM(F3:J3)-SUM(L3:M3)</f>
        <v>900</v>
      </c>
      <c r="L3" s="10">
        <v>300</v>
      </c>
      <c r="M3" s="10">
        <v>300</v>
      </c>
    </row>
    <row r="4" spans="2:13" ht="15">
      <c r="B4" s="10" t="s">
        <v>90</v>
      </c>
      <c r="C4" s="10" t="s">
        <v>27</v>
      </c>
      <c r="D4" s="10" t="s">
        <v>75</v>
      </c>
      <c r="E4" s="10" t="s">
        <v>22</v>
      </c>
      <c r="F4" s="10">
        <v>300</v>
      </c>
      <c r="G4" s="10">
        <v>300</v>
      </c>
      <c r="H4" s="10">
        <v>300</v>
      </c>
      <c r="I4" s="10">
        <v>300</v>
      </c>
      <c r="J4" s="10">
        <v>300</v>
      </c>
      <c r="K4" s="9">
        <f t="shared" si="0"/>
        <v>900</v>
      </c>
      <c r="L4" s="10">
        <v>300</v>
      </c>
      <c r="M4" s="10">
        <v>300</v>
      </c>
    </row>
    <row r="5" spans="2:13" ht="15">
      <c r="B5" s="10" t="s">
        <v>91</v>
      </c>
      <c r="C5" s="10" t="s">
        <v>92</v>
      </c>
      <c r="D5" s="10" t="s">
        <v>75</v>
      </c>
      <c r="E5" s="10" t="s">
        <v>22</v>
      </c>
      <c r="F5" s="10">
        <v>300</v>
      </c>
      <c r="G5" s="10">
        <v>300</v>
      </c>
      <c r="H5" s="10">
        <v>300</v>
      </c>
      <c r="I5" s="10">
        <v>300</v>
      </c>
      <c r="J5" s="10">
        <v>300</v>
      </c>
      <c r="K5" s="9">
        <f t="shared" si="0"/>
        <v>900</v>
      </c>
      <c r="L5" s="10">
        <v>300</v>
      </c>
      <c r="M5" s="10">
        <v>300</v>
      </c>
    </row>
    <row r="6" spans="1:13" ht="15">
      <c r="A6">
        <v>4</v>
      </c>
      <c r="B6" s="10" t="s">
        <v>88</v>
      </c>
      <c r="C6" s="10" t="s">
        <v>89</v>
      </c>
      <c r="D6" s="10" t="s">
        <v>10</v>
      </c>
      <c r="E6" s="10" t="s">
        <v>22</v>
      </c>
      <c r="F6" s="10">
        <v>298</v>
      </c>
      <c r="G6" s="10">
        <v>300</v>
      </c>
      <c r="H6" s="10">
        <v>300</v>
      </c>
      <c r="I6" s="10">
        <v>300</v>
      </c>
      <c r="J6" s="10">
        <v>300</v>
      </c>
      <c r="K6" s="9">
        <f t="shared" si="0"/>
        <v>900</v>
      </c>
      <c r="L6" s="10">
        <v>298</v>
      </c>
      <c r="M6" s="10">
        <v>300</v>
      </c>
    </row>
    <row r="7" spans="1:13" ht="15">
      <c r="A7">
        <v>5</v>
      </c>
      <c r="B7" s="10" t="s">
        <v>28</v>
      </c>
      <c r="C7" s="10" t="s">
        <v>54</v>
      </c>
      <c r="D7" s="10" t="s">
        <v>10</v>
      </c>
      <c r="E7" s="10" t="s">
        <v>22</v>
      </c>
      <c r="F7" s="10">
        <v>297</v>
      </c>
      <c r="G7" s="10">
        <v>297</v>
      </c>
      <c r="H7" s="10">
        <v>299</v>
      </c>
      <c r="I7" s="10">
        <v>300</v>
      </c>
      <c r="J7" s="10">
        <v>300</v>
      </c>
      <c r="K7" s="9">
        <f t="shared" si="0"/>
        <v>899</v>
      </c>
      <c r="L7" s="10">
        <v>297</v>
      </c>
      <c r="M7" s="10">
        <v>297</v>
      </c>
    </row>
    <row r="8" spans="1:13" ht="15">
      <c r="A8">
        <v>6</v>
      </c>
      <c r="B8" s="10" t="s">
        <v>106</v>
      </c>
      <c r="C8" s="10" t="s">
        <v>107</v>
      </c>
      <c r="D8" s="10" t="s">
        <v>24</v>
      </c>
      <c r="E8" s="10" t="s">
        <v>22</v>
      </c>
      <c r="F8" s="10">
        <v>299</v>
      </c>
      <c r="G8" s="10">
        <v>299</v>
      </c>
      <c r="H8" s="10">
        <v>295</v>
      </c>
      <c r="I8" s="10">
        <v>297</v>
      </c>
      <c r="J8" s="10">
        <v>299</v>
      </c>
      <c r="K8" s="9">
        <f t="shared" si="0"/>
        <v>897</v>
      </c>
      <c r="L8" s="10">
        <v>295</v>
      </c>
      <c r="M8" s="10">
        <v>297</v>
      </c>
    </row>
    <row r="9" spans="1:13" ht="15">
      <c r="A9">
        <v>7</v>
      </c>
      <c r="B9" s="10" t="s">
        <v>86</v>
      </c>
      <c r="C9" s="10" t="s">
        <v>87</v>
      </c>
      <c r="D9" s="10" t="s">
        <v>10</v>
      </c>
      <c r="E9" s="10" t="s">
        <v>22</v>
      </c>
      <c r="F9" s="10">
        <v>298</v>
      </c>
      <c r="G9" s="10">
        <v>300</v>
      </c>
      <c r="H9" s="10">
        <v>297</v>
      </c>
      <c r="I9" s="10">
        <v>296</v>
      </c>
      <c r="J9" s="10">
        <v>296</v>
      </c>
      <c r="K9" s="9">
        <f t="shared" si="0"/>
        <v>895</v>
      </c>
      <c r="L9" s="10">
        <v>296</v>
      </c>
      <c r="M9" s="10">
        <v>296</v>
      </c>
    </row>
    <row r="10" spans="1:13" ht="15">
      <c r="A10">
        <v>8</v>
      </c>
      <c r="B10" s="10" t="s">
        <v>100</v>
      </c>
      <c r="C10" s="10" t="s">
        <v>79</v>
      </c>
      <c r="D10" s="10" t="s">
        <v>47</v>
      </c>
      <c r="E10" s="10" t="s">
        <v>22</v>
      </c>
      <c r="F10" s="10">
        <v>291</v>
      </c>
      <c r="G10" s="10">
        <v>291</v>
      </c>
      <c r="H10" s="10">
        <v>299</v>
      </c>
      <c r="I10" s="10">
        <v>298</v>
      </c>
      <c r="J10" s="10">
        <v>295</v>
      </c>
      <c r="K10" s="9">
        <f t="shared" si="0"/>
        <v>892</v>
      </c>
      <c r="L10" s="10">
        <v>291</v>
      </c>
      <c r="M10" s="10">
        <v>291</v>
      </c>
    </row>
    <row r="11" spans="1:13" ht="15">
      <c r="A11">
        <v>9</v>
      </c>
      <c r="B11" s="10" t="s">
        <v>102</v>
      </c>
      <c r="C11" s="10" t="s">
        <v>103</v>
      </c>
      <c r="D11" s="10" t="s">
        <v>104</v>
      </c>
      <c r="E11" s="10" t="s">
        <v>22</v>
      </c>
      <c r="F11" s="10">
        <v>296</v>
      </c>
      <c r="G11" s="10">
        <v>298</v>
      </c>
      <c r="H11" s="10">
        <v>296</v>
      </c>
      <c r="I11" s="10">
        <v>298</v>
      </c>
      <c r="J11" s="10">
        <v>0</v>
      </c>
      <c r="K11" s="9">
        <f t="shared" si="0"/>
        <v>892</v>
      </c>
      <c r="L11" s="10">
        <v>296</v>
      </c>
      <c r="M11" s="10">
        <v>0</v>
      </c>
    </row>
    <row r="12" spans="1:13" ht="15">
      <c r="A12">
        <v>10</v>
      </c>
      <c r="B12" s="10" t="s">
        <v>106</v>
      </c>
      <c r="C12" s="10" t="s">
        <v>52</v>
      </c>
      <c r="D12" s="10" t="s">
        <v>24</v>
      </c>
      <c r="E12" s="10" t="s">
        <v>22</v>
      </c>
      <c r="F12" s="10">
        <v>291</v>
      </c>
      <c r="G12" s="10">
        <v>282</v>
      </c>
      <c r="H12" s="10">
        <v>298</v>
      </c>
      <c r="I12" s="10">
        <v>297</v>
      </c>
      <c r="J12" s="10">
        <v>295</v>
      </c>
      <c r="K12" s="9">
        <f t="shared" si="0"/>
        <v>890</v>
      </c>
      <c r="L12" s="10">
        <v>282</v>
      </c>
      <c r="M12" s="10">
        <v>291</v>
      </c>
    </row>
    <row r="13" spans="1:13" ht="15">
      <c r="A13">
        <v>11</v>
      </c>
      <c r="B13" s="10" t="s">
        <v>109</v>
      </c>
      <c r="C13" s="10" t="s">
        <v>52</v>
      </c>
      <c r="D13" s="10" t="s">
        <v>50</v>
      </c>
      <c r="E13" s="10" t="s">
        <v>22</v>
      </c>
      <c r="F13" s="10">
        <v>291</v>
      </c>
      <c r="G13" s="10">
        <v>293</v>
      </c>
      <c r="H13" s="10">
        <v>296</v>
      </c>
      <c r="I13" s="10">
        <v>289</v>
      </c>
      <c r="J13" s="10">
        <v>291</v>
      </c>
      <c r="K13" s="9">
        <f t="shared" si="0"/>
        <v>888</v>
      </c>
      <c r="L13" s="10">
        <v>283</v>
      </c>
      <c r="M13" s="10">
        <v>289</v>
      </c>
    </row>
    <row r="14" spans="1:13" s="3" customFormat="1" ht="15">
      <c r="A14">
        <v>12</v>
      </c>
      <c r="B14" s="10" t="s">
        <v>38</v>
      </c>
      <c r="C14" s="10" t="s">
        <v>95</v>
      </c>
      <c r="D14" s="10" t="s">
        <v>96</v>
      </c>
      <c r="E14" s="10" t="s">
        <v>22</v>
      </c>
      <c r="F14" s="10">
        <v>281</v>
      </c>
      <c r="G14" s="10">
        <v>295</v>
      </c>
      <c r="H14" s="10">
        <v>0</v>
      </c>
      <c r="I14" s="10">
        <v>292</v>
      </c>
      <c r="J14" s="10">
        <v>298</v>
      </c>
      <c r="K14" s="9">
        <f t="shared" si="0"/>
        <v>885</v>
      </c>
      <c r="L14" s="10">
        <v>0</v>
      </c>
      <c r="M14" s="10">
        <v>281</v>
      </c>
    </row>
    <row r="15" spans="1:13" ht="15">
      <c r="A15">
        <v>13</v>
      </c>
      <c r="B15" s="10" t="s">
        <v>97</v>
      </c>
      <c r="C15" s="10" t="s">
        <v>98</v>
      </c>
      <c r="D15" s="10" t="s">
        <v>47</v>
      </c>
      <c r="E15" s="10" t="s">
        <v>22</v>
      </c>
      <c r="F15" s="10">
        <v>292</v>
      </c>
      <c r="G15" s="10">
        <v>293</v>
      </c>
      <c r="H15" s="10">
        <v>295</v>
      </c>
      <c r="I15" s="10">
        <v>295</v>
      </c>
      <c r="J15" s="10">
        <v>295</v>
      </c>
      <c r="K15" s="9">
        <f t="shared" si="0"/>
        <v>885</v>
      </c>
      <c r="L15" s="10">
        <v>292</v>
      </c>
      <c r="M15" s="10">
        <v>293</v>
      </c>
    </row>
    <row r="16" spans="1:13" ht="15">
      <c r="A16">
        <v>14</v>
      </c>
      <c r="B16" s="10" t="s">
        <v>99</v>
      </c>
      <c r="C16" s="10" t="s">
        <v>81</v>
      </c>
      <c r="D16" s="10" t="s">
        <v>47</v>
      </c>
      <c r="E16" s="10" t="s">
        <v>22</v>
      </c>
      <c r="F16" s="10">
        <v>294</v>
      </c>
      <c r="G16" s="10">
        <v>299</v>
      </c>
      <c r="H16" s="10">
        <v>281</v>
      </c>
      <c r="I16" s="10">
        <v>292</v>
      </c>
      <c r="J16" s="10">
        <v>0</v>
      </c>
      <c r="K16" s="9">
        <f t="shared" si="0"/>
        <v>885</v>
      </c>
      <c r="L16" s="10">
        <v>281</v>
      </c>
      <c r="M16" s="10">
        <v>0</v>
      </c>
    </row>
    <row r="17" spans="1:13" ht="15">
      <c r="A17">
        <v>15</v>
      </c>
      <c r="B17" s="10" t="s">
        <v>93</v>
      </c>
      <c r="C17" s="10" t="s">
        <v>94</v>
      </c>
      <c r="D17" s="10" t="s">
        <v>40</v>
      </c>
      <c r="E17" s="10" t="s">
        <v>22</v>
      </c>
      <c r="F17" s="10">
        <v>286</v>
      </c>
      <c r="G17" s="10">
        <v>291</v>
      </c>
      <c r="H17" s="10">
        <v>292</v>
      </c>
      <c r="I17" s="10">
        <v>294</v>
      </c>
      <c r="J17" s="10">
        <v>285</v>
      </c>
      <c r="K17" s="9">
        <f t="shared" si="0"/>
        <v>877</v>
      </c>
      <c r="L17" s="10">
        <v>286</v>
      </c>
      <c r="M17" s="10">
        <v>285</v>
      </c>
    </row>
    <row r="18" spans="1:13" s="3" customFormat="1" ht="15">
      <c r="A18">
        <v>16</v>
      </c>
      <c r="B18" s="10" t="s">
        <v>86</v>
      </c>
      <c r="C18" s="10" t="s">
        <v>95</v>
      </c>
      <c r="D18" s="10" t="s">
        <v>96</v>
      </c>
      <c r="E18" s="10" t="s">
        <v>22</v>
      </c>
      <c r="F18" s="10">
        <v>285</v>
      </c>
      <c r="G18" s="10">
        <v>292</v>
      </c>
      <c r="H18" s="10">
        <v>0</v>
      </c>
      <c r="I18" s="10">
        <v>295</v>
      </c>
      <c r="J18" s="10">
        <v>289</v>
      </c>
      <c r="K18" s="9">
        <f t="shared" si="0"/>
        <v>876</v>
      </c>
      <c r="L18" s="10">
        <v>0</v>
      </c>
      <c r="M18" s="10">
        <v>285</v>
      </c>
    </row>
    <row r="19" spans="1:13" ht="15">
      <c r="A19">
        <v>17</v>
      </c>
      <c r="B19" s="10" t="s">
        <v>39</v>
      </c>
      <c r="C19" s="10" t="s">
        <v>114</v>
      </c>
      <c r="D19" s="10" t="s">
        <v>50</v>
      </c>
      <c r="E19" s="10" t="s">
        <v>22</v>
      </c>
      <c r="F19" s="10">
        <v>290</v>
      </c>
      <c r="G19" s="10">
        <v>281</v>
      </c>
      <c r="H19" s="10">
        <v>294</v>
      </c>
      <c r="I19" s="10">
        <v>290</v>
      </c>
      <c r="J19" s="10">
        <v>291</v>
      </c>
      <c r="K19" s="9">
        <f t="shared" si="0"/>
        <v>875</v>
      </c>
      <c r="L19" s="10">
        <v>281</v>
      </c>
      <c r="M19" s="10">
        <v>290</v>
      </c>
    </row>
    <row r="20" spans="1:13" s="3" customFormat="1" ht="15">
      <c r="A20">
        <v>18</v>
      </c>
      <c r="B20" s="10" t="s">
        <v>68</v>
      </c>
      <c r="C20" s="10" t="s">
        <v>101</v>
      </c>
      <c r="D20" s="10" t="s">
        <v>47</v>
      </c>
      <c r="E20" s="10" t="s">
        <v>22</v>
      </c>
      <c r="F20" s="10">
        <v>290</v>
      </c>
      <c r="G20" s="10">
        <v>299</v>
      </c>
      <c r="H20" s="10">
        <v>276</v>
      </c>
      <c r="I20" s="10">
        <v>0</v>
      </c>
      <c r="J20" s="10">
        <v>0</v>
      </c>
      <c r="K20" s="9">
        <f t="shared" si="0"/>
        <v>865</v>
      </c>
      <c r="L20" s="10">
        <v>0</v>
      </c>
      <c r="M20" s="10">
        <v>0</v>
      </c>
    </row>
    <row r="21" spans="1:13" s="3" customFormat="1" ht="15">
      <c r="A21">
        <v>19</v>
      </c>
      <c r="B21" s="10" t="s">
        <v>91</v>
      </c>
      <c r="C21" s="10" t="s">
        <v>108</v>
      </c>
      <c r="D21" s="10" t="s">
        <v>33</v>
      </c>
      <c r="E21" s="10" t="s">
        <v>22</v>
      </c>
      <c r="F21" s="10">
        <v>276</v>
      </c>
      <c r="G21" s="10">
        <v>0</v>
      </c>
      <c r="H21" s="10">
        <v>273</v>
      </c>
      <c r="I21" s="10">
        <v>275</v>
      </c>
      <c r="J21" s="10">
        <v>268</v>
      </c>
      <c r="K21" s="9">
        <f t="shared" si="0"/>
        <v>824</v>
      </c>
      <c r="L21" s="10">
        <v>0</v>
      </c>
      <c r="M21" s="10">
        <v>268</v>
      </c>
    </row>
    <row r="22" spans="1:13" s="3" customFormat="1" ht="15">
      <c r="A22">
        <v>20</v>
      </c>
      <c r="B22" s="10" t="s">
        <v>48</v>
      </c>
      <c r="C22" s="10" t="s">
        <v>49</v>
      </c>
      <c r="D22" s="10" t="s">
        <v>47</v>
      </c>
      <c r="E22" s="10" t="s">
        <v>22</v>
      </c>
      <c r="F22" s="10">
        <v>291</v>
      </c>
      <c r="G22" s="10">
        <v>291</v>
      </c>
      <c r="H22" s="10">
        <v>0</v>
      </c>
      <c r="I22" s="10">
        <v>0</v>
      </c>
      <c r="J22" s="10">
        <v>0</v>
      </c>
      <c r="K22" s="9">
        <f t="shared" si="0"/>
        <v>582</v>
      </c>
      <c r="L22" s="10">
        <v>0</v>
      </c>
      <c r="M22" s="10">
        <v>0</v>
      </c>
    </row>
    <row r="23" spans="1:13" s="3" customFormat="1" ht="15">
      <c r="A23">
        <v>21</v>
      </c>
      <c r="B23" s="10" t="s">
        <v>46</v>
      </c>
      <c r="C23" s="10" t="s">
        <v>113</v>
      </c>
      <c r="D23" s="10" t="s">
        <v>50</v>
      </c>
      <c r="E23" s="10" t="s">
        <v>22</v>
      </c>
      <c r="F23" s="10">
        <v>285</v>
      </c>
      <c r="G23" s="10">
        <v>275</v>
      </c>
      <c r="H23" s="10">
        <v>0</v>
      </c>
      <c r="I23" s="10">
        <v>0</v>
      </c>
      <c r="J23" s="10">
        <v>0</v>
      </c>
      <c r="K23" s="9">
        <f t="shared" si="0"/>
        <v>560</v>
      </c>
      <c r="L23" s="10">
        <v>0</v>
      </c>
      <c r="M23" s="10">
        <v>0</v>
      </c>
    </row>
    <row r="24" spans="1:13" s="3" customFormat="1" ht="14.25" customHeight="1">
      <c r="A24">
        <v>22</v>
      </c>
      <c r="B24" s="10" t="s">
        <v>111</v>
      </c>
      <c r="C24" s="10" t="s">
        <v>112</v>
      </c>
      <c r="D24" s="10" t="s">
        <v>50</v>
      </c>
      <c r="E24" s="10" t="s">
        <v>22</v>
      </c>
      <c r="F24" s="10">
        <v>269</v>
      </c>
      <c r="G24" s="10">
        <v>283</v>
      </c>
      <c r="H24" s="10">
        <v>0</v>
      </c>
      <c r="I24" s="10">
        <v>0</v>
      </c>
      <c r="J24" s="10">
        <v>0</v>
      </c>
      <c r="K24" s="9">
        <f t="shared" si="0"/>
        <v>552</v>
      </c>
      <c r="L24" s="10">
        <v>0</v>
      </c>
      <c r="M24" s="10">
        <v>0</v>
      </c>
    </row>
    <row r="25" spans="1:13" s="3" customFormat="1" ht="15">
      <c r="A25">
        <v>23</v>
      </c>
      <c r="B25" s="10" t="s">
        <v>110</v>
      </c>
      <c r="C25" s="10" t="s">
        <v>16</v>
      </c>
      <c r="D25" s="10" t="s">
        <v>50</v>
      </c>
      <c r="E25" s="10" t="s">
        <v>22</v>
      </c>
      <c r="F25" s="10">
        <v>271</v>
      </c>
      <c r="G25" s="10">
        <v>275</v>
      </c>
      <c r="H25" s="10">
        <v>0</v>
      </c>
      <c r="I25" s="10">
        <v>0</v>
      </c>
      <c r="J25" s="10">
        <v>0</v>
      </c>
      <c r="K25" s="9">
        <f t="shared" si="0"/>
        <v>546</v>
      </c>
      <c r="L25" s="10">
        <v>0</v>
      </c>
      <c r="M25" s="10">
        <v>0</v>
      </c>
    </row>
    <row r="26" spans="1:13" s="3" customFormat="1" ht="15">
      <c r="A26">
        <v>24</v>
      </c>
      <c r="B26" s="10" t="s">
        <v>43</v>
      </c>
      <c r="C26" s="10" t="s">
        <v>105</v>
      </c>
      <c r="D26" s="10" t="s">
        <v>53</v>
      </c>
      <c r="E26" s="10" t="s">
        <v>22</v>
      </c>
      <c r="F26" s="10">
        <v>285</v>
      </c>
      <c r="G26" s="10">
        <v>0</v>
      </c>
      <c r="H26" s="10">
        <v>0</v>
      </c>
      <c r="I26" s="10">
        <v>0</v>
      </c>
      <c r="J26" s="10">
        <v>0</v>
      </c>
      <c r="K26" s="9">
        <f t="shared" si="0"/>
        <v>285</v>
      </c>
      <c r="L26" s="10">
        <v>0</v>
      </c>
      <c r="M26" s="10">
        <v>0</v>
      </c>
    </row>
    <row r="27" spans="2:13" s="3" customFormat="1" ht="15">
      <c r="B27" s="10"/>
      <c r="C27" s="10"/>
      <c r="D27" s="10"/>
      <c r="E27" s="10"/>
      <c r="F27" s="10"/>
      <c r="G27" s="10"/>
      <c r="H27" s="10"/>
      <c r="I27" s="10"/>
      <c r="J27" s="9"/>
      <c r="K27" s="9"/>
      <c r="L27" s="10"/>
      <c r="M27" s="10"/>
    </row>
    <row r="28" spans="2:13" s="3" customFormat="1" ht="15">
      <c r="B28" s="10"/>
      <c r="C28" s="10"/>
      <c r="D28" s="10"/>
      <c r="E28" s="10"/>
      <c r="F28" s="10"/>
      <c r="G28" s="10"/>
      <c r="H28" s="10"/>
      <c r="I28" s="10"/>
      <c r="J28" s="9"/>
      <c r="K28" s="9"/>
      <c r="L28" s="10"/>
      <c r="M28" s="10"/>
    </row>
    <row r="29" spans="2:13" ht="15">
      <c r="B29" s="10"/>
      <c r="C29" s="10"/>
      <c r="D29" s="10"/>
      <c r="E29" s="10"/>
      <c r="F29" s="10"/>
      <c r="G29" s="10"/>
      <c r="H29" s="10"/>
      <c r="I29" s="10"/>
      <c r="J29" s="9"/>
      <c r="K29" s="9"/>
      <c r="L29" s="10"/>
      <c r="M29" s="10"/>
    </row>
    <row r="30" spans="2:13" ht="12.75">
      <c r="B30" s="3"/>
      <c r="C30" s="3"/>
      <c r="D30" s="3"/>
      <c r="E30" s="3"/>
      <c r="F30" s="3"/>
      <c r="G30" s="3"/>
      <c r="H30" s="3"/>
      <c r="I30" s="3"/>
      <c r="J30" s="6"/>
      <c r="K30" s="6"/>
      <c r="M30" s="6"/>
    </row>
    <row r="31" spans="2:13" ht="12.75">
      <c r="B31" s="3"/>
      <c r="C31" s="3"/>
      <c r="D31" s="3"/>
      <c r="E31" s="3"/>
      <c r="F31" s="3"/>
      <c r="G31" s="3"/>
      <c r="H31" s="3"/>
      <c r="I31" s="3"/>
      <c r="J31" s="6"/>
      <c r="K31" s="6"/>
      <c r="M31" s="6"/>
    </row>
    <row r="32" spans="3:13" ht="12.75">
      <c r="C32" s="3"/>
      <c r="D32" s="3"/>
      <c r="E32" s="3"/>
      <c r="F32" s="3"/>
      <c r="G32" s="3"/>
      <c r="H32" s="3"/>
      <c r="I32" s="3"/>
      <c r="J32" s="6"/>
      <c r="K32" s="6"/>
      <c r="M32" s="6"/>
    </row>
    <row r="33" spans="3:13" ht="12.75">
      <c r="C33" s="3"/>
      <c r="D33" s="3"/>
      <c r="E33" s="3"/>
      <c r="F33" s="3"/>
      <c r="G33" s="3"/>
      <c r="H33" s="3"/>
      <c r="I33" s="3"/>
      <c r="J33" s="6"/>
      <c r="K33" s="6"/>
      <c r="M33" s="6"/>
    </row>
    <row r="34" spans="3:13" ht="12.75">
      <c r="C34" s="3"/>
      <c r="D34" s="3"/>
      <c r="E34" s="3"/>
      <c r="F34" s="3"/>
      <c r="G34" s="3"/>
      <c r="H34" s="3"/>
      <c r="I34" s="3"/>
      <c r="J34" s="6"/>
      <c r="K34" s="6"/>
      <c r="M34" s="6"/>
    </row>
    <row r="35" spans="3:13" ht="12.75">
      <c r="C35" s="3"/>
      <c r="D35" s="3"/>
      <c r="E35" s="3"/>
      <c r="F35" s="3"/>
      <c r="G35" s="3"/>
      <c r="H35" s="3"/>
      <c r="I35" s="3"/>
      <c r="J35" s="6"/>
      <c r="K35" s="6"/>
      <c r="M35" s="6"/>
    </row>
    <row r="39" spans="10:12" s="3" customFormat="1" ht="12.75">
      <c r="J39" s="6"/>
      <c r="L39" s="6"/>
    </row>
    <row r="40" s="3" customFormat="1" ht="12.75">
      <c r="J40" s="6"/>
    </row>
    <row r="41" spans="9:10" s="3" customFormat="1" ht="12.75">
      <c r="I41" s="3" t="s">
        <v>30</v>
      </c>
      <c r="J41" s="6"/>
    </row>
    <row r="42" s="3" customFormat="1" ht="12.75">
      <c r="J42" s="6"/>
    </row>
    <row r="43" s="3" customFormat="1" ht="12.75">
      <c r="J43" s="6"/>
    </row>
    <row r="44" s="3" customFormat="1" ht="12.75">
      <c r="J44" s="6"/>
    </row>
    <row r="45" s="3" customFormat="1" ht="12.75">
      <c r="J45" s="6"/>
    </row>
    <row r="46" s="3" customFormat="1" ht="12.75">
      <c r="J46" s="6"/>
    </row>
    <row r="47" s="3" customFormat="1" ht="12.75">
      <c r="J47" s="6"/>
    </row>
    <row r="48" s="3" customFormat="1" ht="12.75">
      <c r="J48" s="6"/>
    </row>
    <row r="49" s="3" customFormat="1" ht="12.75">
      <c r="J49" s="6"/>
    </row>
    <row r="50" s="3" customFormat="1" ht="12.75">
      <c r="J50" s="6"/>
    </row>
    <row r="51" s="3" customFormat="1" ht="12.75">
      <c r="J51" s="6"/>
    </row>
    <row r="52" s="3" customFormat="1" ht="12.75">
      <c r="J52" s="6"/>
    </row>
    <row r="53" s="3" customFormat="1" ht="12.75">
      <c r="J53" s="6"/>
    </row>
    <row r="54" s="3" customFormat="1" ht="12.75">
      <c r="J54" s="6"/>
    </row>
    <row r="55" s="3" customFormat="1" ht="12.75">
      <c r="J55" s="6"/>
    </row>
    <row r="56" s="3" customFormat="1" ht="12.75">
      <c r="J56" s="6"/>
    </row>
    <row r="57" s="3" customFormat="1" ht="12.75">
      <c r="J57" s="6"/>
    </row>
    <row r="58" s="3" customFormat="1" ht="12.75">
      <c r="J58" s="6"/>
    </row>
    <row r="59" s="3" customFormat="1" ht="12.75">
      <c r="J59" s="6"/>
    </row>
    <row r="60" s="3" customFormat="1" ht="12.75">
      <c r="J60" s="6"/>
    </row>
    <row r="61" s="3" customFormat="1" ht="12.75">
      <c r="J61" s="6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rowBreaks count="1" manualBreakCount="1">
    <brk id="4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D7" sqref="D7"/>
    </sheetView>
  </sheetViews>
  <sheetFormatPr defaultColWidth="9.140625" defaultRowHeight="12.75"/>
  <cols>
    <col min="1" max="1" width="3.7109375" style="0" customWidth="1"/>
    <col min="2" max="2" width="11.421875" style="0" customWidth="1"/>
    <col min="3" max="3" width="11.57421875" style="0" customWidth="1"/>
    <col min="4" max="4" width="13.421875" style="0" customWidth="1"/>
  </cols>
  <sheetData>
    <row r="1" ht="18">
      <c r="B1" s="2" t="s">
        <v>34</v>
      </c>
    </row>
    <row r="2" spans="2:13" s="4" customFormat="1" ht="15">
      <c r="B2" s="9" t="s">
        <v>0</v>
      </c>
      <c r="C2" s="9" t="s">
        <v>1</v>
      </c>
      <c r="D2" s="9" t="s">
        <v>3</v>
      </c>
      <c r="E2" s="9" t="s">
        <v>2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60</v>
      </c>
      <c r="K2" s="9" t="s">
        <v>9</v>
      </c>
      <c r="L2" s="9" t="s">
        <v>12</v>
      </c>
      <c r="M2" s="9" t="s">
        <v>12</v>
      </c>
    </row>
    <row r="3" spans="1:13" ht="15">
      <c r="A3">
        <v>1</v>
      </c>
      <c r="B3" s="12" t="s">
        <v>15</v>
      </c>
      <c r="C3" s="10" t="s">
        <v>37</v>
      </c>
      <c r="D3" s="10" t="s">
        <v>10</v>
      </c>
      <c r="E3" s="10" t="s">
        <v>23</v>
      </c>
      <c r="F3" s="11">
        <v>300</v>
      </c>
      <c r="G3">
        <v>300</v>
      </c>
      <c r="H3" s="10">
        <v>300</v>
      </c>
      <c r="I3" s="10">
        <v>300</v>
      </c>
      <c r="J3" s="1">
        <v>300</v>
      </c>
      <c r="K3" s="28">
        <f aca="true" t="shared" si="0" ref="K3:K20">SUM(F3:J3)-SUM(L3:M3)</f>
        <v>900</v>
      </c>
      <c r="L3" s="10">
        <v>300</v>
      </c>
      <c r="M3" s="10">
        <v>300</v>
      </c>
    </row>
    <row r="4" spans="2:13" ht="15">
      <c r="B4" s="12" t="s">
        <v>118</v>
      </c>
      <c r="C4" s="10" t="s">
        <v>119</v>
      </c>
      <c r="D4" s="10" t="s">
        <v>64</v>
      </c>
      <c r="E4" s="10" t="s">
        <v>23</v>
      </c>
      <c r="F4" s="10">
        <v>300</v>
      </c>
      <c r="G4" s="10">
        <v>300</v>
      </c>
      <c r="H4">
        <v>300</v>
      </c>
      <c r="I4" s="10">
        <v>300</v>
      </c>
      <c r="J4" s="1">
        <v>300</v>
      </c>
      <c r="K4" s="28">
        <f t="shared" si="0"/>
        <v>900</v>
      </c>
      <c r="L4" s="10">
        <v>300</v>
      </c>
      <c r="M4" s="10">
        <v>300</v>
      </c>
    </row>
    <row r="5" spans="2:13" ht="15">
      <c r="B5" s="12" t="s">
        <v>121</v>
      </c>
      <c r="C5" s="10" t="s">
        <v>16</v>
      </c>
      <c r="D5" s="10" t="s">
        <v>75</v>
      </c>
      <c r="E5" s="10" t="s">
        <v>23</v>
      </c>
      <c r="F5" s="10">
        <v>300</v>
      </c>
      <c r="G5" s="11">
        <v>300</v>
      </c>
      <c r="H5" s="1">
        <v>300</v>
      </c>
      <c r="I5" s="10">
        <v>300</v>
      </c>
      <c r="J5" s="1">
        <v>300</v>
      </c>
      <c r="K5" s="28">
        <f t="shared" si="0"/>
        <v>900</v>
      </c>
      <c r="L5" s="10">
        <v>300</v>
      </c>
      <c r="M5" s="10">
        <v>300</v>
      </c>
    </row>
    <row r="6" spans="1:13" ht="15">
      <c r="A6">
        <v>4</v>
      </c>
      <c r="B6" s="12" t="s">
        <v>44</v>
      </c>
      <c r="C6" s="10" t="s">
        <v>45</v>
      </c>
      <c r="D6" s="10" t="s">
        <v>40</v>
      </c>
      <c r="E6" s="10" t="s">
        <v>23</v>
      </c>
      <c r="F6" s="10">
        <v>300</v>
      </c>
      <c r="G6" s="10">
        <v>299</v>
      </c>
      <c r="H6" s="10">
        <v>300</v>
      </c>
      <c r="I6">
        <v>300</v>
      </c>
      <c r="J6" s="1">
        <v>300</v>
      </c>
      <c r="K6" s="28">
        <f t="shared" si="0"/>
        <v>900</v>
      </c>
      <c r="L6" s="10">
        <v>299</v>
      </c>
      <c r="M6" s="10">
        <v>300</v>
      </c>
    </row>
    <row r="7" spans="1:13" ht="15">
      <c r="A7">
        <v>5</v>
      </c>
      <c r="B7" s="12" t="s">
        <v>122</v>
      </c>
      <c r="C7" s="10" t="s">
        <v>13</v>
      </c>
      <c r="D7" s="10" t="s">
        <v>41</v>
      </c>
      <c r="E7" s="10" t="s">
        <v>23</v>
      </c>
      <c r="F7" s="10">
        <v>297</v>
      </c>
      <c r="G7" s="24">
        <v>295</v>
      </c>
      <c r="H7" s="11">
        <v>300</v>
      </c>
      <c r="I7" s="10">
        <v>300</v>
      </c>
      <c r="J7" s="1">
        <v>300</v>
      </c>
      <c r="K7" s="28">
        <f t="shared" si="0"/>
        <v>900</v>
      </c>
      <c r="L7" s="10">
        <v>295</v>
      </c>
      <c r="M7" s="10">
        <v>297</v>
      </c>
    </row>
    <row r="8" spans="1:13" ht="15">
      <c r="A8">
        <v>6</v>
      </c>
      <c r="B8" s="12" t="s">
        <v>57</v>
      </c>
      <c r="C8" s="10" t="s">
        <v>16</v>
      </c>
      <c r="D8" s="10" t="s">
        <v>24</v>
      </c>
      <c r="E8" s="10" t="s">
        <v>23</v>
      </c>
      <c r="F8" s="1">
        <v>300</v>
      </c>
      <c r="G8" s="11">
        <v>299</v>
      </c>
      <c r="H8" s="10">
        <v>300</v>
      </c>
      <c r="I8" s="10">
        <v>300</v>
      </c>
      <c r="J8" s="1">
        <v>299</v>
      </c>
      <c r="K8" s="28">
        <f t="shared" si="0"/>
        <v>900</v>
      </c>
      <c r="L8" s="10">
        <v>299</v>
      </c>
      <c r="M8" s="10">
        <v>299</v>
      </c>
    </row>
    <row r="9" spans="1:13" ht="15">
      <c r="A9">
        <v>7</v>
      </c>
      <c r="B9" s="10" t="s">
        <v>120</v>
      </c>
      <c r="C9" s="10" t="s">
        <v>63</v>
      </c>
      <c r="D9" s="10" t="s">
        <v>64</v>
      </c>
      <c r="E9" s="10" t="s">
        <v>23</v>
      </c>
      <c r="F9" s="11">
        <v>300</v>
      </c>
      <c r="G9" s="10">
        <v>300</v>
      </c>
      <c r="H9" s="1">
        <v>300</v>
      </c>
      <c r="I9" s="10">
        <v>300</v>
      </c>
      <c r="J9" s="1">
        <v>0</v>
      </c>
      <c r="K9" s="28">
        <f t="shared" si="0"/>
        <v>900</v>
      </c>
      <c r="L9" s="10">
        <v>300</v>
      </c>
      <c r="M9" s="10">
        <v>0</v>
      </c>
    </row>
    <row r="10" spans="1:13" ht="15">
      <c r="A10">
        <v>8</v>
      </c>
      <c r="B10" s="12" t="s">
        <v>58</v>
      </c>
      <c r="C10" s="10" t="s">
        <v>54</v>
      </c>
      <c r="D10" s="10" t="s">
        <v>10</v>
      </c>
      <c r="E10" s="10" t="s">
        <v>23</v>
      </c>
      <c r="F10" s="10">
        <v>299</v>
      </c>
      <c r="G10" s="31">
        <v>297</v>
      </c>
      <c r="H10" s="10">
        <v>298</v>
      </c>
      <c r="I10" s="10">
        <v>300</v>
      </c>
      <c r="J10" s="1">
        <v>299</v>
      </c>
      <c r="K10" s="28">
        <f t="shared" si="0"/>
        <v>898</v>
      </c>
      <c r="L10" s="10">
        <v>297</v>
      </c>
      <c r="M10" s="10">
        <v>298</v>
      </c>
    </row>
    <row r="11" spans="1:13" ht="15">
      <c r="A11">
        <v>9</v>
      </c>
      <c r="B11" s="12" t="s">
        <v>38</v>
      </c>
      <c r="C11" s="10" t="s">
        <v>36</v>
      </c>
      <c r="D11" s="10" t="s">
        <v>10</v>
      </c>
      <c r="E11" s="10" t="s">
        <v>23</v>
      </c>
      <c r="F11" s="1">
        <v>297</v>
      </c>
      <c r="G11" s="10">
        <v>299</v>
      </c>
      <c r="H11" s="11">
        <v>299</v>
      </c>
      <c r="I11" s="10">
        <v>298</v>
      </c>
      <c r="J11" s="1">
        <v>297</v>
      </c>
      <c r="K11" s="28">
        <f t="shared" si="0"/>
        <v>896</v>
      </c>
      <c r="L11" s="10">
        <v>297</v>
      </c>
      <c r="M11" s="10">
        <v>297</v>
      </c>
    </row>
    <row r="12" spans="1:13" ht="15">
      <c r="A12">
        <v>10</v>
      </c>
      <c r="B12" s="12" t="s">
        <v>58</v>
      </c>
      <c r="C12" s="10" t="s">
        <v>126</v>
      </c>
      <c r="D12" s="10" t="s">
        <v>47</v>
      </c>
      <c r="E12" s="10" t="s">
        <v>23</v>
      </c>
      <c r="F12" s="10">
        <v>287</v>
      </c>
      <c r="G12" s="1">
        <v>295</v>
      </c>
      <c r="H12" s="10">
        <v>299</v>
      </c>
      <c r="I12" s="10">
        <v>295</v>
      </c>
      <c r="J12" s="1">
        <v>298</v>
      </c>
      <c r="K12" s="28">
        <f t="shared" si="0"/>
        <v>892</v>
      </c>
      <c r="L12" s="10">
        <v>287</v>
      </c>
      <c r="M12" s="10">
        <v>295</v>
      </c>
    </row>
    <row r="13" spans="1:13" ht="15">
      <c r="A13">
        <v>11</v>
      </c>
      <c r="B13" s="10" t="s">
        <v>117</v>
      </c>
      <c r="C13" s="10" t="s">
        <v>18</v>
      </c>
      <c r="D13" s="10" t="s">
        <v>10</v>
      </c>
      <c r="E13" s="10" t="s">
        <v>23</v>
      </c>
      <c r="F13" s="10">
        <v>297</v>
      </c>
      <c r="G13">
        <v>297</v>
      </c>
      <c r="H13" s="10">
        <v>293</v>
      </c>
      <c r="I13" s="10">
        <v>293</v>
      </c>
      <c r="J13" s="1">
        <v>0</v>
      </c>
      <c r="K13" s="28">
        <f t="shared" si="0"/>
        <v>887</v>
      </c>
      <c r="L13" s="10">
        <v>293</v>
      </c>
      <c r="M13" s="10">
        <v>0</v>
      </c>
    </row>
    <row r="14" spans="1:13" ht="15">
      <c r="A14">
        <v>12</v>
      </c>
      <c r="B14" s="12" t="s">
        <v>123</v>
      </c>
      <c r="C14" s="10" t="s">
        <v>124</v>
      </c>
      <c r="D14" s="10" t="s">
        <v>125</v>
      </c>
      <c r="E14" s="10" t="s">
        <v>23</v>
      </c>
      <c r="F14" s="10">
        <v>288</v>
      </c>
      <c r="G14" s="10">
        <v>293</v>
      </c>
      <c r="H14" s="1">
        <v>0</v>
      </c>
      <c r="I14" s="10">
        <v>298</v>
      </c>
      <c r="J14" s="1">
        <v>295</v>
      </c>
      <c r="K14" s="28">
        <f t="shared" si="0"/>
        <v>886</v>
      </c>
      <c r="L14" s="10">
        <v>0</v>
      </c>
      <c r="M14" s="10">
        <v>288</v>
      </c>
    </row>
    <row r="15" spans="1:13" ht="15">
      <c r="A15">
        <v>13</v>
      </c>
      <c r="B15" s="12" t="s">
        <v>58</v>
      </c>
      <c r="C15" s="10" t="s">
        <v>127</v>
      </c>
      <c r="D15" s="10" t="s">
        <v>47</v>
      </c>
      <c r="E15" s="10" t="s">
        <v>23</v>
      </c>
      <c r="F15" s="1">
        <v>300</v>
      </c>
      <c r="G15" s="10">
        <v>294</v>
      </c>
      <c r="H15" s="25">
        <v>290</v>
      </c>
      <c r="I15" s="10">
        <v>291</v>
      </c>
      <c r="J15" s="1">
        <v>0</v>
      </c>
      <c r="K15" s="28">
        <f t="shared" si="0"/>
        <v>885</v>
      </c>
      <c r="L15" s="10">
        <v>290</v>
      </c>
      <c r="M15" s="10">
        <v>0</v>
      </c>
    </row>
    <row r="16" spans="1:13" ht="15">
      <c r="A16">
        <v>14</v>
      </c>
      <c r="B16" s="12" t="s">
        <v>130</v>
      </c>
      <c r="C16" s="10" t="s">
        <v>52</v>
      </c>
      <c r="D16" s="10" t="s">
        <v>50</v>
      </c>
      <c r="E16" s="10" t="s">
        <v>23</v>
      </c>
      <c r="F16" s="10">
        <v>290</v>
      </c>
      <c r="G16" s="10">
        <v>295</v>
      </c>
      <c r="H16" s="24">
        <v>293</v>
      </c>
      <c r="I16" s="11">
        <v>293</v>
      </c>
      <c r="J16" s="1">
        <v>292</v>
      </c>
      <c r="K16" s="28">
        <f t="shared" si="0"/>
        <v>881</v>
      </c>
      <c r="L16" s="10">
        <v>290</v>
      </c>
      <c r="M16" s="10">
        <v>292</v>
      </c>
    </row>
    <row r="17" spans="1:13" ht="15">
      <c r="A17">
        <v>15</v>
      </c>
      <c r="B17" s="12" t="s">
        <v>128</v>
      </c>
      <c r="C17" s="10" t="s">
        <v>129</v>
      </c>
      <c r="D17" s="10" t="s">
        <v>24</v>
      </c>
      <c r="E17" s="10" t="s">
        <v>23</v>
      </c>
      <c r="F17" s="10">
        <v>294</v>
      </c>
      <c r="G17" s="10">
        <v>296</v>
      </c>
      <c r="H17" s="1">
        <v>0</v>
      </c>
      <c r="I17" s="10">
        <v>0</v>
      </c>
      <c r="J17" s="1">
        <v>0</v>
      </c>
      <c r="K17" s="28">
        <f t="shared" si="0"/>
        <v>590</v>
      </c>
      <c r="L17" s="10">
        <v>0</v>
      </c>
      <c r="M17" s="10">
        <v>0</v>
      </c>
    </row>
    <row r="18" spans="1:13" ht="15">
      <c r="A18">
        <v>16</v>
      </c>
      <c r="B18" s="12" t="s">
        <v>65</v>
      </c>
      <c r="C18" s="10" t="s">
        <v>26</v>
      </c>
      <c r="D18" s="10" t="s">
        <v>125</v>
      </c>
      <c r="E18" s="10" t="s">
        <v>23</v>
      </c>
      <c r="F18" s="10">
        <v>288</v>
      </c>
      <c r="G18" s="10">
        <v>291</v>
      </c>
      <c r="H18" s="10">
        <v>0</v>
      </c>
      <c r="I18" s="1">
        <v>0</v>
      </c>
      <c r="J18" s="1">
        <v>0</v>
      </c>
      <c r="K18" s="28">
        <f t="shared" si="0"/>
        <v>579</v>
      </c>
      <c r="L18" s="10">
        <v>0</v>
      </c>
      <c r="M18" s="10">
        <v>0</v>
      </c>
    </row>
    <row r="19" spans="1:13" ht="13.5" customHeight="1">
      <c r="A19">
        <v>17</v>
      </c>
      <c r="B19" s="12" t="s">
        <v>58</v>
      </c>
      <c r="C19" s="10" t="s">
        <v>147</v>
      </c>
      <c r="D19" s="10" t="s">
        <v>75</v>
      </c>
      <c r="E19" s="10" t="s">
        <v>23</v>
      </c>
      <c r="F19" s="10">
        <v>0</v>
      </c>
      <c r="G19" s="10">
        <v>0</v>
      </c>
      <c r="H19" s="25">
        <v>271</v>
      </c>
      <c r="I19" s="1">
        <v>300</v>
      </c>
      <c r="J19" s="1">
        <v>0</v>
      </c>
      <c r="K19" s="28">
        <f t="shared" si="0"/>
        <v>571</v>
      </c>
      <c r="L19" s="10">
        <v>0</v>
      </c>
      <c r="M19" s="10">
        <v>0</v>
      </c>
    </row>
    <row r="20" spans="1:13" ht="15">
      <c r="A20">
        <v>18</v>
      </c>
      <c r="B20" s="12" t="s">
        <v>55</v>
      </c>
      <c r="C20" s="10" t="s">
        <v>131</v>
      </c>
      <c r="D20" s="10" t="s">
        <v>50</v>
      </c>
      <c r="E20" s="10" t="s">
        <v>23</v>
      </c>
      <c r="F20" s="10">
        <v>267</v>
      </c>
      <c r="G20" s="10">
        <v>249</v>
      </c>
      <c r="H20" s="24">
        <v>0</v>
      </c>
      <c r="I20" s="10">
        <v>0</v>
      </c>
      <c r="J20" s="1">
        <v>0</v>
      </c>
      <c r="K20" s="28">
        <f t="shared" si="0"/>
        <v>516</v>
      </c>
      <c r="L20" s="10">
        <v>0</v>
      </c>
      <c r="M20" s="10">
        <v>0</v>
      </c>
    </row>
    <row r="21" spans="2:13" ht="15">
      <c r="B21" s="10"/>
      <c r="C21" s="10"/>
      <c r="D21" s="10"/>
      <c r="E21" s="10"/>
      <c r="F21" s="11"/>
      <c r="G21" s="10"/>
      <c r="H21" s="10"/>
      <c r="I21" s="10"/>
      <c r="J21" s="1"/>
      <c r="K21" s="28"/>
      <c r="L21" s="10"/>
      <c r="M21" s="30"/>
    </row>
    <row r="22" spans="2:13" ht="15">
      <c r="B22" s="12"/>
      <c r="C22" s="10"/>
      <c r="D22" s="10"/>
      <c r="E22" s="10"/>
      <c r="F22" s="10"/>
      <c r="G22" s="10"/>
      <c r="H22" s="1"/>
      <c r="I22" s="10"/>
      <c r="J22" s="1"/>
      <c r="K22" s="28"/>
      <c r="L22" s="10"/>
      <c r="M22" s="10"/>
    </row>
    <row r="23" spans="2:13" ht="15">
      <c r="B23" s="12"/>
      <c r="C23" s="10"/>
      <c r="D23" s="10"/>
      <c r="E23" s="10"/>
      <c r="F23" s="10"/>
      <c r="G23" s="10"/>
      <c r="H23" s="11"/>
      <c r="I23" s="1"/>
      <c r="J23" s="1"/>
      <c r="K23" s="28"/>
      <c r="L23" s="10"/>
      <c r="M23" s="10"/>
    </row>
    <row r="24" spans="2:13" ht="14.25">
      <c r="B24" s="12"/>
      <c r="C24" s="10"/>
      <c r="D24" s="10"/>
      <c r="E24" s="10"/>
      <c r="F24" s="10"/>
      <c r="G24" s="10"/>
      <c r="H24" s="10"/>
      <c r="I24" s="10"/>
      <c r="J24" s="1"/>
      <c r="K24" s="29"/>
      <c r="L24" s="10"/>
      <c r="M24" s="30"/>
    </row>
    <row r="25" spans="2:13" ht="12.75">
      <c r="B25" s="7"/>
      <c r="C25" s="3"/>
      <c r="D25" s="3"/>
      <c r="E25" s="3"/>
      <c r="F25" s="3"/>
      <c r="G25" s="3"/>
      <c r="H25" s="3"/>
      <c r="I25" s="3"/>
      <c r="K25" s="6"/>
      <c r="L25" s="3"/>
      <c r="M25" s="8"/>
    </row>
    <row r="26" spans="2:13" ht="12.75">
      <c r="B26" s="7"/>
      <c r="C26" s="3"/>
      <c r="D26" s="3"/>
      <c r="E26" s="3"/>
      <c r="F26" s="3"/>
      <c r="G26" s="3"/>
      <c r="H26" s="3"/>
      <c r="I26" s="3"/>
      <c r="K26" s="6"/>
      <c r="L26" s="3"/>
      <c r="M26" s="8"/>
    </row>
    <row r="27" spans="2:13" ht="18">
      <c r="B27" s="13"/>
      <c r="C27" s="3"/>
      <c r="D27" s="3"/>
      <c r="E27" s="3"/>
      <c r="F27" s="3"/>
      <c r="G27" s="3"/>
      <c r="H27" s="3"/>
      <c r="I27" s="3"/>
      <c r="J27" s="3"/>
      <c r="K27" s="6"/>
      <c r="L27" s="3"/>
      <c r="M27" s="8"/>
    </row>
    <row r="28" spans="2:13" ht="15">
      <c r="B28" s="14"/>
      <c r="C28" s="14"/>
      <c r="D28" s="14"/>
      <c r="E28" s="14"/>
      <c r="F28" s="14"/>
      <c r="G28" s="14"/>
      <c r="H28" s="14"/>
      <c r="I28" s="14"/>
      <c r="J28" s="6"/>
      <c r="K28" s="14"/>
      <c r="L28" s="14"/>
      <c r="M28" s="14"/>
    </row>
    <row r="29" spans="2:13" ht="15">
      <c r="B29" s="15"/>
      <c r="C29" s="16"/>
      <c r="D29" s="16"/>
      <c r="E29" s="16"/>
      <c r="F29" s="16"/>
      <c r="G29" s="16"/>
      <c r="H29" s="16"/>
      <c r="I29" s="16"/>
      <c r="J29" s="3"/>
      <c r="K29" s="14"/>
      <c r="L29" s="16"/>
      <c r="M29" s="17"/>
    </row>
    <row r="30" spans="2:13" ht="12.75">
      <c r="B30" s="7"/>
      <c r="C30" s="3"/>
      <c r="D30" s="3"/>
      <c r="E30" s="3"/>
      <c r="F30" s="3"/>
      <c r="G30" s="3"/>
      <c r="H30" s="3"/>
      <c r="I30" s="3"/>
      <c r="J30" s="3"/>
      <c r="K30" s="6"/>
      <c r="L30" s="3"/>
      <c r="M30" s="18"/>
    </row>
    <row r="31" spans="2:13" ht="12.75">
      <c r="B31" s="7"/>
      <c r="C31" s="3"/>
      <c r="D31" s="3"/>
      <c r="E31" s="3"/>
      <c r="F31" s="3"/>
      <c r="G31" s="3"/>
      <c r="H31" s="3"/>
      <c r="I31" s="3"/>
      <c r="J31" s="3"/>
      <c r="K31" s="6"/>
      <c r="L31" s="3"/>
      <c r="M31" s="8"/>
    </row>
    <row r="32" spans="2:12" ht="12.75">
      <c r="B32" s="7"/>
      <c r="C32" s="3"/>
      <c r="D32" s="3"/>
      <c r="E32" s="3"/>
      <c r="F32" s="3"/>
      <c r="G32" s="3"/>
      <c r="H32" s="3"/>
      <c r="I32" s="3"/>
      <c r="J32" s="6"/>
      <c r="K32" s="3"/>
      <c r="L32" s="8"/>
    </row>
    <row r="33" spans="2:12" ht="12.75">
      <c r="B33" s="7"/>
      <c r="C33" s="3"/>
      <c r="D33" s="3"/>
      <c r="E33" s="3"/>
      <c r="F33" s="3"/>
      <c r="G33" s="3"/>
      <c r="H33" s="3"/>
      <c r="I33" s="3"/>
      <c r="J33" s="6"/>
      <c r="K33" s="3"/>
      <c r="L33" s="8"/>
    </row>
    <row r="34" spans="2:12" ht="12.75">
      <c r="B34" s="7"/>
      <c r="C34" s="3"/>
      <c r="D34" s="3"/>
      <c r="E34" s="3"/>
      <c r="F34" s="3"/>
      <c r="G34" s="3"/>
      <c r="H34" s="3"/>
      <c r="I34" s="3"/>
      <c r="J34" s="6"/>
      <c r="K34" s="3"/>
      <c r="L34" s="8"/>
    </row>
    <row r="35" spans="2:12" ht="12.75">
      <c r="B35" s="7"/>
      <c r="C35" s="3"/>
      <c r="D35" s="3"/>
      <c r="E35" s="3"/>
      <c r="F35" s="3"/>
      <c r="G35" s="3"/>
      <c r="H35" s="3"/>
      <c r="I35" s="3"/>
      <c r="J35" s="6"/>
      <c r="K35" s="3"/>
      <c r="L35" s="8"/>
    </row>
    <row r="36" spans="2:12" ht="16.5" customHeight="1">
      <c r="B36" s="3"/>
      <c r="C36" s="3"/>
      <c r="D36" s="3"/>
      <c r="E36" s="3"/>
      <c r="F36" s="3"/>
      <c r="G36" s="3"/>
      <c r="H36" s="3"/>
      <c r="I36" s="3"/>
      <c r="J36" s="6"/>
      <c r="K36" s="3"/>
      <c r="L36" s="8"/>
    </row>
    <row r="37" spans="10:12" ht="12.75">
      <c r="J37" s="4"/>
      <c r="L3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10.140625" style="0" customWidth="1"/>
    <col min="3" max="3" width="14.57421875" style="0" customWidth="1"/>
    <col min="4" max="4" width="15.00390625" style="0" customWidth="1"/>
    <col min="5" max="5" width="7.28125" style="0" customWidth="1"/>
    <col min="13" max="13" width="11.57421875" style="0" customWidth="1"/>
  </cols>
  <sheetData>
    <row r="1" spans="2:13" ht="15.75">
      <c r="B1" s="19" t="s">
        <v>2</v>
      </c>
      <c r="C1" s="19" t="s">
        <v>132</v>
      </c>
      <c r="D1" s="20"/>
      <c r="E1" s="20"/>
      <c r="F1" s="20"/>
      <c r="G1" s="20"/>
      <c r="H1" s="20"/>
      <c r="I1" s="20"/>
      <c r="J1" s="21"/>
      <c r="K1" s="20"/>
      <c r="L1" s="20"/>
      <c r="M1" s="20"/>
    </row>
    <row r="2" spans="2:13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93</v>
      </c>
      <c r="C3" s="23" t="s">
        <v>133</v>
      </c>
      <c r="D3" s="23" t="s">
        <v>10</v>
      </c>
      <c r="E3" s="23" t="s">
        <v>134</v>
      </c>
      <c r="F3" s="23">
        <v>297</v>
      </c>
      <c r="G3" s="23">
        <v>296</v>
      </c>
      <c r="H3" s="23">
        <v>299</v>
      </c>
      <c r="I3" s="23">
        <v>300</v>
      </c>
      <c r="J3" s="23">
        <v>300</v>
      </c>
      <c r="K3" s="22">
        <f aca="true" t="shared" si="0" ref="K3:K10">SUM(F3:J3)-SUM(L3:M3)</f>
        <v>899</v>
      </c>
      <c r="L3" s="23">
        <v>296</v>
      </c>
      <c r="M3" s="23">
        <v>297</v>
      </c>
    </row>
    <row r="4" spans="1:13" ht="15.75">
      <c r="A4">
        <v>2</v>
      </c>
      <c r="B4" s="23" t="s">
        <v>135</v>
      </c>
      <c r="C4" s="23" t="s">
        <v>63</v>
      </c>
      <c r="D4" s="23" t="s">
        <v>64</v>
      </c>
      <c r="E4" s="23" t="s">
        <v>134</v>
      </c>
      <c r="F4" s="23">
        <v>300</v>
      </c>
      <c r="G4" s="23">
        <v>300</v>
      </c>
      <c r="H4" s="23">
        <v>298</v>
      </c>
      <c r="I4" s="23">
        <v>299</v>
      </c>
      <c r="J4" s="23">
        <v>299</v>
      </c>
      <c r="K4" s="22">
        <f t="shared" si="0"/>
        <v>899</v>
      </c>
      <c r="L4" s="23">
        <v>298</v>
      </c>
      <c r="M4" s="23">
        <v>299</v>
      </c>
    </row>
    <row r="5" spans="1:13" ht="15.75">
      <c r="A5">
        <v>3</v>
      </c>
      <c r="B5" s="23" t="s">
        <v>136</v>
      </c>
      <c r="C5" s="23" t="s">
        <v>27</v>
      </c>
      <c r="D5" s="23" t="s">
        <v>41</v>
      </c>
      <c r="E5" s="23" t="s">
        <v>134</v>
      </c>
      <c r="F5" s="23">
        <v>296</v>
      </c>
      <c r="G5" s="23">
        <v>297</v>
      </c>
      <c r="H5" s="23">
        <v>299</v>
      </c>
      <c r="I5" s="23">
        <v>299</v>
      </c>
      <c r="J5" s="23">
        <v>297</v>
      </c>
      <c r="K5" s="22">
        <f t="shared" si="0"/>
        <v>895</v>
      </c>
      <c r="L5" s="23">
        <v>296</v>
      </c>
      <c r="M5" s="23">
        <v>297</v>
      </c>
    </row>
    <row r="6" spans="1:13" ht="15.75">
      <c r="A6">
        <v>4</v>
      </c>
      <c r="B6" s="23" t="s">
        <v>139</v>
      </c>
      <c r="C6" s="23" t="s">
        <v>27</v>
      </c>
      <c r="D6" s="23" t="s">
        <v>140</v>
      </c>
      <c r="E6" s="23" t="s">
        <v>134</v>
      </c>
      <c r="F6" s="23">
        <v>297</v>
      </c>
      <c r="G6" s="23">
        <v>298</v>
      </c>
      <c r="H6" s="23">
        <v>296</v>
      </c>
      <c r="I6" s="23">
        <v>295</v>
      </c>
      <c r="J6" s="23">
        <v>298</v>
      </c>
      <c r="K6" s="22">
        <f t="shared" si="0"/>
        <v>893</v>
      </c>
      <c r="L6" s="23">
        <v>295</v>
      </c>
      <c r="M6" s="23">
        <v>296</v>
      </c>
    </row>
    <row r="7" spans="1:13" ht="15.75">
      <c r="A7">
        <v>5</v>
      </c>
      <c r="B7" s="23" t="s">
        <v>42</v>
      </c>
      <c r="C7" s="23" t="s">
        <v>138</v>
      </c>
      <c r="D7" s="23" t="s">
        <v>40</v>
      </c>
      <c r="E7" s="23" t="s">
        <v>134</v>
      </c>
      <c r="F7" s="23">
        <v>295</v>
      </c>
      <c r="G7" s="23">
        <v>297</v>
      </c>
      <c r="H7" s="23">
        <v>0</v>
      </c>
      <c r="I7" s="23">
        <v>298</v>
      </c>
      <c r="J7" s="23">
        <v>294</v>
      </c>
      <c r="K7" s="22">
        <f t="shared" si="0"/>
        <v>890</v>
      </c>
      <c r="L7" s="23">
        <v>0</v>
      </c>
      <c r="M7" s="23">
        <v>294</v>
      </c>
    </row>
    <row r="8" spans="1:13" ht="15.75">
      <c r="A8">
        <v>6</v>
      </c>
      <c r="B8" s="23" t="s">
        <v>39</v>
      </c>
      <c r="C8" s="23" t="s">
        <v>142</v>
      </c>
      <c r="D8" s="23" t="s">
        <v>50</v>
      </c>
      <c r="E8" s="23" t="s">
        <v>134</v>
      </c>
      <c r="F8" s="23">
        <v>266</v>
      </c>
      <c r="G8" s="23">
        <v>290</v>
      </c>
      <c r="H8" s="23">
        <v>292</v>
      </c>
      <c r="I8" s="23">
        <v>288</v>
      </c>
      <c r="J8" s="23">
        <v>294</v>
      </c>
      <c r="K8" s="22">
        <f t="shared" si="0"/>
        <v>876</v>
      </c>
      <c r="L8" s="23">
        <v>266</v>
      </c>
      <c r="M8" s="23">
        <v>288</v>
      </c>
    </row>
    <row r="9" spans="1:13" ht="15.75">
      <c r="A9">
        <v>7</v>
      </c>
      <c r="B9" s="23" t="s">
        <v>141</v>
      </c>
      <c r="C9" s="23" t="s">
        <v>142</v>
      </c>
      <c r="D9" s="23" t="s">
        <v>50</v>
      </c>
      <c r="E9" s="23" t="s">
        <v>134</v>
      </c>
      <c r="F9" s="23">
        <v>282</v>
      </c>
      <c r="G9" s="23">
        <v>291</v>
      </c>
      <c r="H9" s="23">
        <v>286</v>
      </c>
      <c r="I9" s="23">
        <v>291</v>
      </c>
      <c r="J9" s="23">
        <v>290</v>
      </c>
      <c r="K9" s="22">
        <f t="shared" si="0"/>
        <v>872</v>
      </c>
      <c r="L9" s="23">
        <v>282</v>
      </c>
      <c r="M9" s="23">
        <v>286</v>
      </c>
    </row>
    <row r="10" spans="1:13" ht="15.75">
      <c r="A10">
        <v>8</v>
      </c>
      <c r="B10" s="23" t="s">
        <v>58</v>
      </c>
      <c r="C10" s="23" t="s">
        <v>137</v>
      </c>
      <c r="D10" s="23" t="s">
        <v>40</v>
      </c>
      <c r="E10" s="23" t="s">
        <v>134</v>
      </c>
      <c r="F10" s="23">
        <v>279</v>
      </c>
      <c r="G10" s="23">
        <v>272</v>
      </c>
      <c r="H10" s="23">
        <v>290</v>
      </c>
      <c r="I10" s="23">
        <v>288</v>
      </c>
      <c r="J10" s="23">
        <v>291</v>
      </c>
      <c r="K10" s="22">
        <f t="shared" si="0"/>
        <v>869</v>
      </c>
      <c r="L10" s="23">
        <v>272</v>
      </c>
      <c r="M10" s="23">
        <v>279</v>
      </c>
    </row>
    <row r="11" spans="2:13" ht="15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</sheetData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17" sqref="D17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13.28125" style="0" customWidth="1"/>
    <col min="9" max="9" width="8.8515625" style="0" customWidth="1"/>
    <col min="12" max="13" width="11.57421875" style="0" customWidth="1"/>
  </cols>
  <sheetData>
    <row r="1" spans="2:13" ht="15.75">
      <c r="B1" s="19" t="s">
        <v>143</v>
      </c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</row>
    <row r="2" spans="2:13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15</v>
      </c>
      <c r="C3" s="23" t="s">
        <v>113</v>
      </c>
      <c r="D3" s="23" t="s">
        <v>104</v>
      </c>
      <c r="E3" s="23" t="s">
        <v>145</v>
      </c>
      <c r="F3" s="23">
        <v>296</v>
      </c>
      <c r="G3" s="23">
        <v>293</v>
      </c>
      <c r="H3" s="23">
        <v>293</v>
      </c>
      <c r="I3" s="23">
        <v>296</v>
      </c>
      <c r="J3" s="23">
        <v>296</v>
      </c>
      <c r="K3" s="22">
        <f aca="true" t="shared" si="0" ref="K3:K9">SUM(F3:J3)-SUM(L3:M3)</f>
        <v>888</v>
      </c>
      <c r="L3" s="23">
        <v>293</v>
      </c>
      <c r="M3" s="23">
        <v>293</v>
      </c>
    </row>
    <row r="4" spans="1:13" ht="15.75">
      <c r="A4">
        <v>2</v>
      </c>
      <c r="B4" s="23" t="s">
        <v>144</v>
      </c>
      <c r="C4" s="23" t="s">
        <v>27</v>
      </c>
      <c r="D4" s="23" t="s">
        <v>75</v>
      </c>
      <c r="E4" s="23" t="s">
        <v>145</v>
      </c>
      <c r="F4" s="23">
        <v>283</v>
      </c>
      <c r="G4" s="23">
        <v>281</v>
      </c>
      <c r="H4" s="23">
        <v>285</v>
      </c>
      <c r="I4" s="23">
        <v>286</v>
      </c>
      <c r="J4" s="23">
        <v>285</v>
      </c>
      <c r="K4" s="22">
        <f t="shared" si="0"/>
        <v>856</v>
      </c>
      <c r="L4" s="23">
        <v>281</v>
      </c>
      <c r="M4" s="23">
        <v>283</v>
      </c>
    </row>
    <row r="5" spans="1:13" ht="15.75">
      <c r="A5">
        <v>3</v>
      </c>
      <c r="B5" s="23" t="s">
        <v>43</v>
      </c>
      <c r="C5" s="23" t="s">
        <v>103</v>
      </c>
      <c r="D5" s="23" t="s">
        <v>104</v>
      </c>
      <c r="E5" s="23" t="s">
        <v>145</v>
      </c>
      <c r="F5" s="23">
        <v>264</v>
      </c>
      <c r="G5" s="23">
        <v>270</v>
      </c>
      <c r="H5" s="23">
        <v>255</v>
      </c>
      <c r="I5" s="23">
        <v>268</v>
      </c>
      <c r="J5" s="23">
        <v>0</v>
      </c>
      <c r="K5" s="22">
        <f t="shared" si="0"/>
        <v>802</v>
      </c>
      <c r="L5" s="23">
        <v>255</v>
      </c>
      <c r="M5" s="23">
        <v>0</v>
      </c>
    </row>
    <row r="6" spans="1:13" ht="15.75">
      <c r="A6">
        <v>4</v>
      </c>
      <c r="B6" s="23" t="s">
        <v>139</v>
      </c>
      <c r="C6" s="23" t="s">
        <v>27</v>
      </c>
      <c r="D6" s="23" t="s">
        <v>140</v>
      </c>
      <c r="E6" s="23" t="s">
        <v>145</v>
      </c>
      <c r="F6" s="23">
        <v>233</v>
      </c>
      <c r="G6" s="23">
        <v>212</v>
      </c>
      <c r="H6" s="23">
        <v>235</v>
      </c>
      <c r="I6" s="23">
        <v>216</v>
      </c>
      <c r="J6" s="23">
        <v>216</v>
      </c>
      <c r="K6" s="22">
        <f t="shared" si="0"/>
        <v>684</v>
      </c>
      <c r="L6" s="23">
        <v>212</v>
      </c>
      <c r="M6" s="23">
        <v>216</v>
      </c>
    </row>
    <row r="7" spans="1:13" ht="15.75">
      <c r="A7">
        <v>5</v>
      </c>
      <c r="B7" s="23" t="s">
        <v>151</v>
      </c>
      <c r="C7" s="23" t="s">
        <v>152</v>
      </c>
      <c r="D7" s="23" t="s">
        <v>53</v>
      </c>
      <c r="E7" s="23" t="s">
        <v>145</v>
      </c>
      <c r="F7" s="23">
        <v>174</v>
      </c>
      <c r="G7" s="23">
        <v>189</v>
      </c>
      <c r="H7" s="23">
        <v>156</v>
      </c>
      <c r="I7" s="23">
        <v>219</v>
      </c>
      <c r="J7" s="23">
        <v>218</v>
      </c>
      <c r="K7" s="22">
        <f t="shared" si="0"/>
        <v>626</v>
      </c>
      <c r="L7" s="23">
        <v>156</v>
      </c>
      <c r="M7" s="23">
        <v>174</v>
      </c>
    </row>
    <row r="8" spans="1:13" ht="15.75">
      <c r="A8">
        <v>6</v>
      </c>
      <c r="B8" s="23" t="s">
        <v>146</v>
      </c>
      <c r="C8" s="23" t="s">
        <v>147</v>
      </c>
      <c r="D8" s="23" t="s">
        <v>75</v>
      </c>
      <c r="E8" s="23" t="s">
        <v>145</v>
      </c>
      <c r="F8" s="23">
        <v>0</v>
      </c>
      <c r="G8" s="23">
        <v>0</v>
      </c>
      <c r="H8" s="23">
        <v>280</v>
      </c>
      <c r="I8" s="23">
        <v>0</v>
      </c>
      <c r="J8" s="23">
        <v>0</v>
      </c>
      <c r="K8" s="22">
        <f t="shared" si="0"/>
        <v>280</v>
      </c>
      <c r="L8" s="23">
        <v>0</v>
      </c>
      <c r="M8" s="23">
        <v>0</v>
      </c>
    </row>
    <row r="9" spans="1:13" ht="15.75">
      <c r="A9">
        <v>7</v>
      </c>
      <c r="B9" s="23" t="s">
        <v>148</v>
      </c>
      <c r="C9" s="23" t="s">
        <v>149</v>
      </c>
      <c r="D9" s="23" t="s">
        <v>150</v>
      </c>
      <c r="E9" s="23" t="s">
        <v>145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2">
        <f t="shared" si="0"/>
        <v>0</v>
      </c>
      <c r="L9" s="23">
        <v>0</v>
      </c>
      <c r="M9" s="23">
        <v>0</v>
      </c>
    </row>
    <row r="10" spans="2:13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C5" sqref="C5"/>
    </sheetView>
  </sheetViews>
  <sheetFormatPr defaultColWidth="9.140625" defaultRowHeight="12.75"/>
  <cols>
    <col min="1" max="1" width="3.7109375" style="0" customWidth="1"/>
    <col min="3" max="3" width="13.421875" style="0" customWidth="1"/>
    <col min="4" max="4" width="14.28125" style="0" customWidth="1"/>
    <col min="13" max="13" width="9.8515625" style="0" customWidth="1"/>
  </cols>
  <sheetData>
    <row r="1" spans="2:13" ht="15.75">
      <c r="B1" s="19" t="s">
        <v>153</v>
      </c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</row>
    <row r="2" spans="2:13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29</v>
      </c>
      <c r="C3" s="23" t="s">
        <v>63</v>
      </c>
      <c r="D3" s="23" t="s">
        <v>104</v>
      </c>
      <c r="E3" s="23" t="s">
        <v>155</v>
      </c>
      <c r="F3" s="23">
        <v>296</v>
      </c>
      <c r="G3" s="23">
        <v>291</v>
      </c>
      <c r="H3" s="23">
        <v>290</v>
      </c>
      <c r="I3" s="23">
        <v>292</v>
      </c>
      <c r="J3" s="23">
        <v>296</v>
      </c>
      <c r="K3" s="22">
        <f>SUM(F3:J3)-SUM(L3:M3)</f>
        <v>884</v>
      </c>
      <c r="L3" s="23">
        <v>290</v>
      </c>
      <c r="M3" s="23">
        <v>291</v>
      </c>
    </row>
    <row r="4" spans="1:13" ht="15.75">
      <c r="A4">
        <v>2</v>
      </c>
      <c r="B4" s="23" t="s">
        <v>156</v>
      </c>
      <c r="C4" s="23" t="s">
        <v>154</v>
      </c>
      <c r="D4" s="23" t="s">
        <v>40</v>
      </c>
      <c r="E4" s="23" t="s">
        <v>155</v>
      </c>
      <c r="F4" s="23">
        <v>264</v>
      </c>
      <c r="G4" s="23">
        <v>275</v>
      </c>
      <c r="H4" s="23">
        <v>285</v>
      </c>
      <c r="I4" s="23">
        <v>277</v>
      </c>
      <c r="J4" s="23">
        <v>277</v>
      </c>
      <c r="K4" s="22">
        <f>SUM(F4:J4)-SUM(L4:M4)</f>
        <v>839</v>
      </c>
      <c r="L4" s="23">
        <v>264</v>
      </c>
      <c r="M4" s="23">
        <v>275</v>
      </c>
    </row>
    <row r="5" spans="1:13" ht="15.75">
      <c r="A5">
        <v>3</v>
      </c>
      <c r="B5" s="23" t="s">
        <v>17</v>
      </c>
      <c r="C5" s="23" t="s">
        <v>157</v>
      </c>
      <c r="D5" s="23" t="s">
        <v>53</v>
      </c>
      <c r="E5" s="23" t="s">
        <v>155</v>
      </c>
      <c r="F5" s="23">
        <v>250</v>
      </c>
      <c r="G5" s="23">
        <v>243</v>
      </c>
      <c r="H5" s="23">
        <v>233</v>
      </c>
      <c r="I5" s="23">
        <v>238</v>
      </c>
      <c r="J5" s="23">
        <v>249</v>
      </c>
      <c r="K5" s="22">
        <f>SUM(F5:J5)-SUM(L5:M5)</f>
        <v>742</v>
      </c>
      <c r="L5" s="23">
        <v>233</v>
      </c>
      <c r="M5" s="23">
        <v>238</v>
      </c>
    </row>
    <row r="6" spans="2:13" ht="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ht="14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E16" sqref="E16"/>
    </sheetView>
  </sheetViews>
  <sheetFormatPr defaultColWidth="9.140625" defaultRowHeight="12.75"/>
  <cols>
    <col min="1" max="1" width="3.7109375" style="0" customWidth="1"/>
    <col min="3" max="3" width="12.00390625" style="0" customWidth="1"/>
    <col min="4" max="4" width="11.57421875" style="0" customWidth="1"/>
    <col min="13" max="13" width="10.00390625" style="0" customWidth="1"/>
  </cols>
  <sheetData>
    <row r="1" spans="2:13" ht="15.75">
      <c r="B1" s="19" t="s">
        <v>158</v>
      </c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</row>
    <row r="2" spans="2:13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159</v>
      </c>
      <c r="C3" s="23" t="s">
        <v>26</v>
      </c>
      <c r="D3" s="23" t="s">
        <v>75</v>
      </c>
      <c r="E3" s="23" t="s">
        <v>160</v>
      </c>
      <c r="F3" s="23">
        <v>290</v>
      </c>
      <c r="G3" s="23">
        <v>0</v>
      </c>
      <c r="H3" s="23">
        <v>287</v>
      </c>
      <c r="I3" s="23">
        <v>0</v>
      </c>
      <c r="J3" s="23">
        <v>0</v>
      </c>
      <c r="K3" s="22">
        <f>SUM(F3:J3)</f>
        <v>577</v>
      </c>
      <c r="L3" s="23">
        <v>0</v>
      </c>
      <c r="M3" s="23">
        <v>0</v>
      </c>
    </row>
    <row r="4" spans="2:13" ht="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4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4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2:13" ht="14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C16" sqref="C16"/>
    </sheetView>
  </sheetViews>
  <sheetFormatPr defaultColWidth="9.140625" defaultRowHeight="12.75"/>
  <cols>
    <col min="1" max="1" width="3.7109375" style="0" customWidth="1"/>
    <col min="2" max="2" width="9.8515625" style="0" customWidth="1"/>
    <col min="3" max="3" width="11.7109375" style="0" customWidth="1"/>
    <col min="4" max="4" width="14.57421875" style="0" customWidth="1"/>
    <col min="13" max="13" width="10.140625" style="0" customWidth="1"/>
  </cols>
  <sheetData>
    <row r="1" spans="2:13" ht="15.75">
      <c r="B1" s="19" t="s">
        <v>161</v>
      </c>
      <c r="C1" s="20"/>
      <c r="D1" s="20"/>
      <c r="E1" s="20"/>
      <c r="F1" s="20"/>
      <c r="G1" s="20"/>
      <c r="H1" s="20"/>
      <c r="I1" s="20"/>
      <c r="J1" s="21"/>
      <c r="K1" s="20"/>
      <c r="L1" s="20"/>
      <c r="M1" s="20"/>
    </row>
    <row r="2" spans="2:13" ht="15.75">
      <c r="B2" s="22" t="s">
        <v>0</v>
      </c>
      <c r="C2" s="22" t="s">
        <v>1</v>
      </c>
      <c r="D2" s="22" t="s">
        <v>3</v>
      </c>
      <c r="E2" s="22" t="s">
        <v>2</v>
      </c>
      <c r="F2" s="22" t="s">
        <v>4</v>
      </c>
      <c r="G2" s="22" t="s">
        <v>5</v>
      </c>
      <c r="H2" s="22" t="s">
        <v>6</v>
      </c>
      <c r="I2" s="22" t="s">
        <v>7</v>
      </c>
      <c r="J2" s="22" t="s">
        <v>60</v>
      </c>
      <c r="K2" s="22" t="s">
        <v>9</v>
      </c>
      <c r="L2" s="22" t="s">
        <v>11</v>
      </c>
      <c r="M2" s="22" t="s">
        <v>11</v>
      </c>
    </row>
    <row r="3" spans="1:13" ht="15.75">
      <c r="A3">
        <v>1</v>
      </c>
      <c r="B3" s="23" t="s">
        <v>169</v>
      </c>
      <c r="C3" s="23" t="s">
        <v>154</v>
      </c>
      <c r="D3" s="23" t="s">
        <v>40</v>
      </c>
      <c r="E3" s="23" t="s">
        <v>164</v>
      </c>
      <c r="F3" s="23">
        <v>297</v>
      </c>
      <c r="G3" s="23">
        <v>300</v>
      </c>
      <c r="H3" s="23">
        <v>299</v>
      </c>
      <c r="I3" s="23">
        <v>298</v>
      </c>
      <c r="J3" s="23">
        <v>300</v>
      </c>
      <c r="K3" s="22">
        <f aca="true" t="shared" si="0" ref="K3:K9">SUM(F3:J3)-SUM(L3:M3)</f>
        <v>899</v>
      </c>
      <c r="L3" s="23">
        <v>297</v>
      </c>
      <c r="M3" s="23">
        <v>298</v>
      </c>
    </row>
    <row r="4" spans="1:13" ht="15.75">
      <c r="A4">
        <v>2</v>
      </c>
      <c r="B4" s="23" t="s">
        <v>162</v>
      </c>
      <c r="C4" s="23" t="s">
        <v>163</v>
      </c>
      <c r="D4" s="23" t="s">
        <v>47</v>
      </c>
      <c r="E4" s="23" t="s">
        <v>164</v>
      </c>
      <c r="F4" s="23">
        <v>299</v>
      </c>
      <c r="G4" s="23">
        <v>300</v>
      </c>
      <c r="H4" s="23">
        <v>300</v>
      </c>
      <c r="I4" s="23">
        <v>299</v>
      </c>
      <c r="J4" s="23">
        <v>298</v>
      </c>
      <c r="K4" s="22">
        <f t="shared" si="0"/>
        <v>899</v>
      </c>
      <c r="L4" s="23">
        <v>299</v>
      </c>
      <c r="M4" s="23">
        <v>298</v>
      </c>
    </row>
    <row r="5" spans="1:13" ht="15.75">
      <c r="A5">
        <v>3</v>
      </c>
      <c r="B5" s="23" t="s">
        <v>168</v>
      </c>
      <c r="C5" s="23" t="s">
        <v>45</v>
      </c>
      <c r="D5" s="23" t="s">
        <v>40</v>
      </c>
      <c r="E5" s="23" t="s">
        <v>164</v>
      </c>
      <c r="F5" s="23">
        <v>298</v>
      </c>
      <c r="G5" s="23">
        <v>298</v>
      </c>
      <c r="H5" s="23">
        <v>300</v>
      </c>
      <c r="I5" s="23">
        <v>297</v>
      </c>
      <c r="J5" s="23">
        <v>300</v>
      </c>
      <c r="K5" s="22">
        <f t="shared" si="0"/>
        <v>898</v>
      </c>
      <c r="L5" s="23">
        <v>297</v>
      </c>
      <c r="M5" s="23">
        <v>298</v>
      </c>
    </row>
    <row r="6" spans="1:13" ht="15.75">
      <c r="A6">
        <v>4</v>
      </c>
      <c r="B6" s="23" t="s">
        <v>165</v>
      </c>
      <c r="C6" s="23" t="s">
        <v>13</v>
      </c>
      <c r="D6" s="23" t="s">
        <v>24</v>
      </c>
      <c r="E6" s="23" t="s">
        <v>164</v>
      </c>
      <c r="F6" s="23">
        <v>297</v>
      </c>
      <c r="G6" s="23">
        <v>299</v>
      </c>
      <c r="H6" s="23">
        <v>296</v>
      </c>
      <c r="I6" s="23">
        <v>296</v>
      </c>
      <c r="J6" s="23">
        <v>298</v>
      </c>
      <c r="K6" s="22">
        <f t="shared" si="0"/>
        <v>894</v>
      </c>
      <c r="L6" s="23">
        <v>296</v>
      </c>
      <c r="M6" s="23">
        <v>296</v>
      </c>
    </row>
    <row r="7" spans="1:13" ht="15.75">
      <c r="A7">
        <v>5</v>
      </c>
      <c r="B7" s="23" t="s">
        <v>171</v>
      </c>
      <c r="C7" s="23" t="s">
        <v>19</v>
      </c>
      <c r="D7" s="23" t="s">
        <v>24</v>
      </c>
      <c r="E7" s="23" t="s">
        <v>164</v>
      </c>
      <c r="F7" s="23">
        <v>293</v>
      </c>
      <c r="G7" s="23">
        <v>295</v>
      </c>
      <c r="H7" s="23">
        <v>295</v>
      </c>
      <c r="I7" s="23">
        <v>299</v>
      </c>
      <c r="J7" s="23">
        <v>294</v>
      </c>
      <c r="K7" s="22">
        <f t="shared" si="0"/>
        <v>889</v>
      </c>
      <c r="L7" s="23">
        <v>293</v>
      </c>
      <c r="M7" s="23">
        <v>294</v>
      </c>
    </row>
    <row r="8" spans="1:13" ht="15.75">
      <c r="A8">
        <v>6</v>
      </c>
      <c r="B8" s="23" t="s">
        <v>170</v>
      </c>
      <c r="C8" s="23" t="s">
        <v>114</v>
      </c>
      <c r="D8" s="23" t="s">
        <v>50</v>
      </c>
      <c r="E8" s="23" t="s">
        <v>164</v>
      </c>
      <c r="F8" s="23">
        <v>289</v>
      </c>
      <c r="G8" s="23">
        <v>292</v>
      </c>
      <c r="H8" s="23">
        <v>284</v>
      </c>
      <c r="I8" s="23">
        <v>297</v>
      </c>
      <c r="J8" s="23">
        <v>295</v>
      </c>
      <c r="K8" s="22">
        <f t="shared" si="0"/>
        <v>884</v>
      </c>
      <c r="L8" s="23">
        <v>284</v>
      </c>
      <c r="M8" s="23">
        <v>289</v>
      </c>
    </row>
    <row r="9" spans="1:13" ht="15.75">
      <c r="A9">
        <v>7</v>
      </c>
      <c r="B9" s="23" t="s">
        <v>166</v>
      </c>
      <c r="C9" s="23" t="s">
        <v>167</v>
      </c>
      <c r="D9" s="23" t="s">
        <v>40</v>
      </c>
      <c r="E9" s="23" t="s">
        <v>164</v>
      </c>
      <c r="F9" s="23">
        <v>275</v>
      </c>
      <c r="G9" s="23">
        <v>283</v>
      </c>
      <c r="H9" s="23">
        <v>287</v>
      </c>
      <c r="I9" s="23">
        <v>287</v>
      </c>
      <c r="J9" s="23">
        <v>278</v>
      </c>
      <c r="K9" s="22">
        <f t="shared" si="0"/>
        <v>857</v>
      </c>
      <c r="L9" s="23">
        <v>275</v>
      </c>
      <c r="M9" s="23">
        <v>278</v>
      </c>
    </row>
    <row r="10" spans="2:13" ht="15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Tarkett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Hasse</dc:creator>
  <cp:keywords/>
  <dc:description>Redigerad av Guy Persson 2007-0416</dc:description>
  <cp:lastModifiedBy>ägaren</cp:lastModifiedBy>
  <cp:lastPrinted>2007-04-18T05:51:53Z</cp:lastPrinted>
  <dcterms:created xsi:type="dcterms:W3CDTF">2000-01-13T08:19:34Z</dcterms:created>
  <dcterms:modified xsi:type="dcterms:W3CDTF">2007-04-18T05:52:37Z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ontrollerad av">
    <vt:lpwstr>Guy Persson</vt:lpwstr>
  </property>
</Properties>
</file>