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19095" windowHeight="8415" activeTab="0"/>
  </bookViews>
  <sheets>
    <sheet name="Mästerskap o KLASSER" sheetId="1" r:id="rId1"/>
    <sheet name="LAGTÄVLN" sheetId="2" r:id="rId2"/>
    <sheet name="Förbundslag" sheetId="3" r:id="rId3"/>
  </sheets>
  <externalReferences>
    <externalReference r:id="rId6"/>
  </externalReferences>
  <definedNames>
    <definedName name="_xlnm.Print_Area" localSheetId="0">'Mästerskap o KLASSER'!$A$1:$N$34</definedName>
  </definedNames>
  <calcPr fullCalcOnLoad="1"/>
</workbook>
</file>

<file path=xl/sharedStrings.xml><?xml version="1.0" encoding="utf-8"?>
<sst xmlns="http://schemas.openxmlformats.org/spreadsheetml/2006/main" count="645" uniqueCount="128">
  <si>
    <t>Plac.</t>
  </si>
  <si>
    <t>Namn</t>
  </si>
  <si>
    <t>Förening</t>
  </si>
  <si>
    <t>Klass</t>
  </si>
  <si>
    <t>Ser1</t>
  </si>
  <si>
    <t>Ser2</t>
  </si>
  <si>
    <t>Ser3</t>
  </si>
  <si>
    <t>Ser4</t>
  </si>
  <si>
    <t>Ser5</t>
  </si>
  <si>
    <t>Totalt</t>
  </si>
  <si>
    <t>K13</t>
  </si>
  <si>
    <t>Malin Bengtsson</t>
  </si>
  <si>
    <t>Gullabo</t>
  </si>
  <si>
    <t>K15</t>
  </si>
  <si>
    <t>Herman Fagerström</t>
  </si>
  <si>
    <t>Alina Ejder</t>
  </si>
  <si>
    <t>Hampus Kallenberg</t>
  </si>
  <si>
    <t>Jessie Svensson</t>
  </si>
  <si>
    <t>P</t>
  </si>
  <si>
    <t>Gomg.</t>
  </si>
  <si>
    <t>Andreas Sandgren</t>
  </si>
  <si>
    <t>Ringamåla</t>
  </si>
  <si>
    <t>Linus Karlsson</t>
  </si>
  <si>
    <t>Mörrum</t>
  </si>
  <si>
    <t>K11</t>
  </si>
  <si>
    <t>Oliwer Hansson</t>
  </si>
  <si>
    <t>KA 2</t>
  </si>
  <si>
    <t>Erica Petersson</t>
  </si>
  <si>
    <t>Jämjö</t>
  </si>
  <si>
    <t>Jimmy Janzon</t>
  </si>
  <si>
    <t>Karlshamn</t>
  </si>
  <si>
    <t>Ebba Karlsson</t>
  </si>
  <si>
    <t>Carl-Magnus Persson</t>
  </si>
  <si>
    <t>Eringsboda/Backaryd</t>
  </si>
  <si>
    <t xml:space="preserve">Emil Petersson </t>
  </si>
  <si>
    <t>Mikaela Alexandersson</t>
  </si>
  <si>
    <t xml:space="preserve">Janos Dani </t>
  </si>
  <si>
    <t>Alvesta</t>
  </si>
  <si>
    <t>Oscar Bondesson</t>
  </si>
  <si>
    <t>Ebba Forsberg</t>
  </si>
  <si>
    <t>K9</t>
  </si>
  <si>
    <t>Mästerskap ställningar</t>
  </si>
  <si>
    <t>Mikael Andersson</t>
  </si>
  <si>
    <t>Jakob Hansson</t>
  </si>
  <si>
    <t>Maria Bondesson</t>
  </si>
  <si>
    <t>Mattias Forsberg</t>
  </si>
  <si>
    <t>Hanna Larsson</t>
  </si>
  <si>
    <t>Sölvesborg</t>
  </si>
  <si>
    <t>Mattias Petersson</t>
  </si>
  <si>
    <t>Ingelstad</t>
  </si>
  <si>
    <t>Mattias Fantenberg</t>
  </si>
  <si>
    <t>Maia Telén</t>
  </si>
  <si>
    <t>Julia Bromihn</t>
  </si>
  <si>
    <t>Älmhult</t>
  </si>
  <si>
    <t>Anna Carlsson</t>
  </si>
  <si>
    <t>Johanna Carlsson</t>
  </si>
  <si>
    <t>Emelia Ohlin</t>
  </si>
  <si>
    <t>Gammalstorp</t>
  </si>
  <si>
    <t>Amanda Carlsson</t>
  </si>
  <si>
    <t>Johan Carlsson</t>
  </si>
  <si>
    <t>K17</t>
  </si>
  <si>
    <t>Joel Northfell</t>
  </si>
  <si>
    <t>Matilda Karlsson</t>
  </si>
  <si>
    <t>Matilda Svensson</t>
  </si>
  <si>
    <t>Carl Storck</t>
  </si>
  <si>
    <t>Tina Jönsson</t>
  </si>
  <si>
    <t>Emelie Fagerström</t>
  </si>
  <si>
    <t>Amanda Skårner</t>
  </si>
  <si>
    <t>Lyckeby</t>
  </si>
  <si>
    <t>Johan Yngvesson</t>
  </si>
  <si>
    <t>Camilla Oskarsson</t>
  </si>
  <si>
    <t>Gustav Lindgren</t>
  </si>
  <si>
    <t>K56L</t>
  </si>
  <si>
    <t>Sven -Gunnar Skoglund</t>
  </si>
  <si>
    <t>Willy Fohlin</t>
  </si>
  <si>
    <t>K66L</t>
  </si>
  <si>
    <t>Stig Nilsson</t>
  </si>
  <si>
    <t>Leif Janzon</t>
  </si>
  <si>
    <t>K1L</t>
  </si>
  <si>
    <t>Stefan Kallenberg</t>
  </si>
  <si>
    <t>K2L</t>
  </si>
  <si>
    <t>Per-Olof Olofsson</t>
  </si>
  <si>
    <t>K3L</t>
  </si>
  <si>
    <t>Jan Ohlin</t>
  </si>
  <si>
    <t>K4L</t>
  </si>
  <si>
    <t>Mikael Svensson</t>
  </si>
  <si>
    <t>Maria Fohlin</t>
  </si>
  <si>
    <t>Lotta Andersson</t>
  </si>
  <si>
    <t>KEL</t>
  </si>
  <si>
    <t>Martin Andersson</t>
  </si>
  <si>
    <t>Jamie Håkansson</t>
  </si>
  <si>
    <t>Robin Jakobsson</t>
  </si>
  <si>
    <t>Kalmar</t>
  </si>
  <si>
    <t>Håkan Hertzman</t>
  </si>
  <si>
    <t xml:space="preserve">Gullabo </t>
  </si>
  <si>
    <t>Anders Petersson</t>
  </si>
  <si>
    <t>Mattias Lindén</t>
  </si>
  <si>
    <t>K56S</t>
  </si>
  <si>
    <t>Sven-Gunnar Skoglund</t>
  </si>
  <si>
    <t>K66S</t>
  </si>
  <si>
    <t>K2S</t>
  </si>
  <si>
    <t>Emilia Ohlin</t>
  </si>
  <si>
    <t>K3S</t>
  </si>
  <si>
    <t xml:space="preserve">Matilda Karlsson </t>
  </si>
  <si>
    <t>K4S</t>
  </si>
  <si>
    <t xml:space="preserve">Martin Andersson  </t>
  </si>
  <si>
    <t>KES</t>
  </si>
  <si>
    <t>Mattias Lydén</t>
  </si>
  <si>
    <t>Mästerskap liggande</t>
  </si>
  <si>
    <t>Emelie Forsberg</t>
  </si>
  <si>
    <t>Dylan Axelsson</t>
  </si>
  <si>
    <t>Emelie Lindén</t>
  </si>
  <si>
    <t>Lagtävling Liggande</t>
  </si>
  <si>
    <t>KA 2 Lag 1</t>
  </si>
  <si>
    <t>Janos Dani</t>
  </si>
  <si>
    <t>Totalt:</t>
  </si>
  <si>
    <t>KA 2 Lag 2</t>
  </si>
  <si>
    <t>Eringsboda</t>
  </si>
  <si>
    <t>Ringamåla Lag 1</t>
  </si>
  <si>
    <t>Ringamåla Lag 2</t>
  </si>
  <si>
    <t>Lagtävling Ställningar</t>
  </si>
  <si>
    <t>Förbundslag Liggande</t>
  </si>
  <si>
    <t>Kalmar läns södra</t>
  </si>
  <si>
    <t>Robin Johansson</t>
  </si>
  <si>
    <t>Blekinge</t>
  </si>
  <si>
    <t>Kronoberg</t>
  </si>
  <si>
    <t>Förbundslag Ställningar</t>
  </si>
  <si>
    <t>Sven-G Skoglund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</si>
</sst>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2"/>
      <name val="Arial"/>
      <family val="2"/>
    </font>
    <font>
      <sz val="26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20"/>
      <name val="Arial"/>
      <family val="2"/>
    </font>
    <font>
      <sz val="2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thin"/>
      <right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/>
      <right style="medium"/>
      <top/>
      <bottom style="double"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31" fillId="22" borderId="0" applyNumberFormat="0" applyBorder="0" applyAlignment="0" applyProtection="0"/>
    <xf numFmtId="0" fontId="32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31" borderId="3" applyNumberFormat="0" applyAlignment="0" applyProtection="0"/>
    <xf numFmtId="0" fontId="36" fillId="0" borderId="4" applyNumberFormat="0" applyFill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4" fillId="33" borderId="12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0" fontId="9" fillId="0" borderId="14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Fill="1" applyBorder="1" applyAlignment="1">
      <alignment/>
    </xf>
    <xf numFmtId="0" fontId="9" fillId="0" borderId="17" xfId="0" applyFont="1" applyFill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9" fillId="34" borderId="14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9" fillId="33" borderId="12" xfId="0" applyFont="1" applyFill="1" applyBorder="1" applyAlignment="1">
      <alignment/>
    </xf>
    <xf numFmtId="0" fontId="9" fillId="33" borderId="12" xfId="0" applyFont="1" applyFill="1" applyBorder="1" applyAlignment="1">
      <alignment horizontal="center"/>
    </xf>
    <xf numFmtId="0" fontId="9" fillId="33" borderId="20" xfId="0" applyFont="1" applyFill="1" applyBorder="1" applyAlignment="1">
      <alignment horizontal="center"/>
    </xf>
    <xf numFmtId="0" fontId="9" fillId="33" borderId="21" xfId="0" applyFont="1" applyFill="1" applyBorder="1" applyAlignment="1">
      <alignment/>
    </xf>
    <xf numFmtId="0" fontId="9" fillId="33" borderId="21" xfId="0" applyFont="1" applyFill="1" applyBorder="1" applyAlignment="1">
      <alignment horizontal="center"/>
    </xf>
    <xf numFmtId="0" fontId="9" fillId="33" borderId="22" xfId="0" applyFont="1" applyFill="1" applyBorder="1" applyAlignment="1">
      <alignment horizontal="center"/>
    </xf>
    <xf numFmtId="0" fontId="10" fillId="33" borderId="2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9" fillId="33" borderId="24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9" fillId="33" borderId="25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33" borderId="26" xfId="0" applyFont="1" applyFill="1" applyBorder="1" applyAlignment="1">
      <alignment/>
    </xf>
    <xf numFmtId="0" fontId="4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riangeln%202008\Skytteresultat-Triangeln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Utskrift"/>
      <sheetName val="Lag.ligg"/>
      <sheetName val="Lag.stalln"/>
      <sheetName val="Lag.forbund"/>
      <sheetName val="Final.stod"/>
      <sheetName val="Final.rem"/>
      <sheetName val="Final.stalln"/>
      <sheetName val="Antal"/>
      <sheetName val="Lag1"/>
      <sheetName val="Lag2"/>
      <sheetName val="Lag3"/>
      <sheetName val="Lag4"/>
      <sheetName val="Lag5"/>
      <sheetName val="Lag6"/>
      <sheetName val="Lag7"/>
      <sheetName val="Lag8"/>
      <sheetName val="Lag9"/>
      <sheetName val="Lag10"/>
      <sheetName val="Lag11"/>
      <sheetName val="Lag12"/>
      <sheetName val="Lag13"/>
      <sheetName val="Lag14"/>
      <sheetName val="Lag15"/>
      <sheetName val="Lag16"/>
      <sheetName val="Lag17"/>
      <sheetName val="Lag18"/>
      <sheetName val="Lag19"/>
      <sheetName val="Lag20"/>
      <sheetName val="Alla"/>
    </sheetNames>
    <sheetDataSet>
      <sheetData sheetId="9">
        <row r="7">
          <cell r="J7">
            <v>174</v>
          </cell>
        </row>
        <row r="8">
          <cell r="J8">
            <v>182</v>
          </cell>
        </row>
        <row r="9">
          <cell r="J9">
            <v>178</v>
          </cell>
        </row>
        <row r="12">
          <cell r="J12">
            <v>180</v>
          </cell>
        </row>
        <row r="13">
          <cell r="J13">
            <v>155</v>
          </cell>
        </row>
        <row r="14">
          <cell r="J14">
            <v>187</v>
          </cell>
        </row>
      </sheetData>
      <sheetData sheetId="10">
        <row r="5">
          <cell r="J5">
            <v>190</v>
          </cell>
        </row>
        <row r="7">
          <cell r="J7">
            <v>195</v>
          </cell>
        </row>
        <row r="10">
          <cell r="J10">
            <v>179</v>
          </cell>
        </row>
        <row r="11">
          <cell r="J11">
            <v>188</v>
          </cell>
        </row>
        <row r="12">
          <cell r="J12">
            <v>177</v>
          </cell>
        </row>
        <row r="13">
          <cell r="J13">
            <v>185</v>
          </cell>
        </row>
        <row r="14">
          <cell r="J14">
            <v>184</v>
          </cell>
        </row>
        <row r="15">
          <cell r="J15">
            <v>190</v>
          </cell>
        </row>
      </sheetData>
      <sheetData sheetId="11">
        <row r="5">
          <cell r="J5">
            <v>180</v>
          </cell>
        </row>
        <row r="6">
          <cell r="J6">
            <v>180</v>
          </cell>
        </row>
        <row r="7">
          <cell r="J7">
            <v>183</v>
          </cell>
        </row>
        <row r="8">
          <cell r="J8">
            <v>187</v>
          </cell>
        </row>
        <row r="11">
          <cell r="J11">
            <v>185</v>
          </cell>
        </row>
        <row r="12">
          <cell r="J12">
            <v>183</v>
          </cell>
        </row>
        <row r="13">
          <cell r="J13">
            <v>192</v>
          </cell>
        </row>
        <row r="16">
          <cell r="J16">
            <v>185</v>
          </cell>
        </row>
      </sheetData>
      <sheetData sheetId="12">
        <row r="5">
          <cell r="J5">
            <v>175</v>
          </cell>
        </row>
        <row r="7">
          <cell r="J7">
            <v>181</v>
          </cell>
        </row>
        <row r="8">
          <cell r="J8">
            <v>189</v>
          </cell>
        </row>
        <row r="12">
          <cell r="J12">
            <v>189</v>
          </cell>
        </row>
        <row r="13">
          <cell r="J13">
            <v>190</v>
          </cell>
        </row>
        <row r="15">
          <cell r="J15">
            <v>185</v>
          </cell>
        </row>
      </sheetData>
      <sheetData sheetId="13">
        <row r="7">
          <cell r="J7">
            <v>191</v>
          </cell>
        </row>
        <row r="8">
          <cell r="J8">
            <v>182</v>
          </cell>
        </row>
        <row r="15">
          <cell r="J15">
            <v>175</v>
          </cell>
        </row>
      </sheetData>
      <sheetData sheetId="14">
        <row r="5">
          <cell r="J5">
            <v>188</v>
          </cell>
        </row>
        <row r="6">
          <cell r="J6">
            <v>175</v>
          </cell>
        </row>
        <row r="7">
          <cell r="J7">
            <v>199</v>
          </cell>
        </row>
        <row r="9">
          <cell r="J9">
            <v>187</v>
          </cell>
        </row>
        <row r="11">
          <cell r="J11">
            <v>180</v>
          </cell>
        </row>
        <row r="12">
          <cell r="J12">
            <v>176</v>
          </cell>
        </row>
        <row r="14">
          <cell r="J14">
            <v>163</v>
          </cell>
        </row>
        <row r="15">
          <cell r="J15">
            <v>177</v>
          </cell>
        </row>
      </sheetData>
      <sheetData sheetId="15">
        <row r="5">
          <cell r="J5">
            <v>190</v>
          </cell>
        </row>
        <row r="7">
          <cell r="J7">
            <v>192</v>
          </cell>
        </row>
        <row r="8">
          <cell r="J8">
            <v>184</v>
          </cell>
        </row>
        <row r="9">
          <cell r="J9">
            <v>180</v>
          </cell>
        </row>
        <row r="13">
          <cell r="J13">
            <v>194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18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7.7109375" style="0" customWidth="1"/>
    <col min="2" max="2" width="6.57421875" style="0" bestFit="1" customWidth="1"/>
    <col min="3" max="3" width="20.57421875" style="0" bestFit="1" customWidth="1"/>
    <col min="4" max="4" width="19.00390625" style="0" bestFit="1" customWidth="1"/>
    <col min="5" max="5" width="7.421875" style="0" bestFit="1" customWidth="1"/>
    <col min="6" max="14" width="7.421875" style="0" customWidth="1"/>
  </cols>
  <sheetData>
    <row r="1" ht="78.75" customHeight="1"/>
    <row r="2" spans="2:11" ht="33">
      <c r="B2" s="12"/>
      <c r="C2" s="41" t="s">
        <v>108</v>
      </c>
      <c r="D2" s="41"/>
      <c r="E2" s="41"/>
      <c r="F2" s="41"/>
      <c r="G2" s="41"/>
      <c r="H2" s="41"/>
      <c r="I2" s="41"/>
      <c r="J2" s="41"/>
      <c r="K2" s="41"/>
    </row>
    <row r="3" ht="7.5" customHeight="1" thickBot="1"/>
    <row r="4" spans="2:14" ht="15.75">
      <c r="B4" s="9"/>
      <c r="C4" s="10"/>
      <c r="D4" s="10"/>
      <c r="E4" s="10"/>
      <c r="F4" s="11"/>
      <c r="G4" s="11"/>
      <c r="H4" s="11"/>
      <c r="I4" s="42" t="s">
        <v>6</v>
      </c>
      <c r="J4" s="43"/>
      <c r="K4" s="43"/>
      <c r="L4" s="43"/>
      <c r="M4" s="43"/>
      <c r="N4" s="44"/>
    </row>
    <row r="5" spans="2:14" ht="15.75" thickBot="1">
      <c r="B5" s="36" t="s">
        <v>18</v>
      </c>
      <c r="C5" s="37" t="s">
        <v>1</v>
      </c>
      <c r="D5" s="37" t="s">
        <v>2</v>
      </c>
      <c r="E5" s="37" t="s">
        <v>3</v>
      </c>
      <c r="F5" s="38" t="s">
        <v>19</v>
      </c>
      <c r="G5" s="38" t="s">
        <v>4</v>
      </c>
      <c r="H5" s="38" t="s">
        <v>5</v>
      </c>
      <c r="I5" s="39">
        <v>1</v>
      </c>
      <c r="J5" s="38">
        <v>2</v>
      </c>
      <c r="K5" s="38">
        <v>3</v>
      </c>
      <c r="L5" s="38">
        <v>4</v>
      </c>
      <c r="M5" s="38">
        <v>5</v>
      </c>
      <c r="N5" s="40" t="s">
        <v>9</v>
      </c>
    </row>
    <row r="6" spans="2:14" s="22" customFormat="1" ht="15.75" thickTop="1">
      <c r="B6" s="15">
        <v>1</v>
      </c>
      <c r="C6" s="16" t="s">
        <v>111</v>
      </c>
      <c r="D6" s="16" t="s">
        <v>47</v>
      </c>
      <c r="E6" s="16" t="s">
        <v>13</v>
      </c>
      <c r="F6" s="17">
        <v>199</v>
      </c>
      <c r="G6" s="18">
        <v>50</v>
      </c>
      <c r="H6" s="18">
        <v>48</v>
      </c>
      <c r="I6" s="31">
        <v>10</v>
      </c>
      <c r="J6" s="32">
        <v>10</v>
      </c>
      <c r="K6" s="32">
        <v>10</v>
      </c>
      <c r="L6" s="20">
        <v>10</v>
      </c>
      <c r="M6" s="32">
        <v>10</v>
      </c>
      <c r="N6" s="21">
        <f aca="true" t="shared" si="0" ref="N6:N15">F6+G6+H6+I6+J6+K6+L6+M6</f>
        <v>347</v>
      </c>
    </row>
    <row r="7" spans="2:14" s="22" customFormat="1" ht="15">
      <c r="B7" s="15">
        <v>2</v>
      </c>
      <c r="C7" s="16" t="s">
        <v>11</v>
      </c>
      <c r="D7" s="16" t="s">
        <v>12</v>
      </c>
      <c r="E7" s="16" t="s">
        <v>60</v>
      </c>
      <c r="F7" s="17">
        <v>192</v>
      </c>
      <c r="G7" s="18">
        <v>49</v>
      </c>
      <c r="H7" s="18">
        <v>49</v>
      </c>
      <c r="I7" s="31">
        <v>10</v>
      </c>
      <c r="J7" s="32">
        <v>10</v>
      </c>
      <c r="K7" s="18">
        <v>8</v>
      </c>
      <c r="L7" s="18">
        <v>10</v>
      </c>
      <c r="M7" s="18">
        <v>10</v>
      </c>
      <c r="N7" s="21">
        <f t="shared" si="0"/>
        <v>338</v>
      </c>
    </row>
    <row r="8" spans="2:14" s="22" customFormat="1" ht="15">
      <c r="B8" s="15">
        <v>3</v>
      </c>
      <c r="C8" s="16" t="s">
        <v>15</v>
      </c>
      <c r="D8" s="16" t="s">
        <v>47</v>
      </c>
      <c r="E8" s="16" t="s">
        <v>13</v>
      </c>
      <c r="F8" s="17">
        <v>194</v>
      </c>
      <c r="G8" s="18">
        <v>45</v>
      </c>
      <c r="H8" s="18">
        <v>48</v>
      </c>
      <c r="I8" s="31">
        <v>10</v>
      </c>
      <c r="J8" s="32">
        <v>10</v>
      </c>
      <c r="K8" s="18">
        <v>10</v>
      </c>
      <c r="L8" s="32">
        <v>10</v>
      </c>
      <c r="M8" s="18">
        <v>10</v>
      </c>
      <c r="N8" s="21">
        <f t="shared" si="0"/>
        <v>337</v>
      </c>
    </row>
    <row r="9" spans="2:14" s="22" customFormat="1" ht="15">
      <c r="B9" s="15">
        <v>4</v>
      </c>
      <c r="C9" s="16" t="s">
        <v>93</v>
      </c>
      <c r="D9" s="16" t="s">
        <v>94</v>
      </c>
      <c r="E9" s="16" t="s">
        <v>88</v>
      </c>
      <c r="F9" s="17">
        <v>195</v>
      </c>
      <c r="G9" s="18">
        <v>45</v>
      </c>
      <c r="H9" s="18">
        <v>48</v>
      </c>
      <c r="I9" s="19">
        <v>10</v>
      </c>
      <c r="J9" s="20">
        <v>9</v>
      </c>
      <c r="K9" s="32">
        <v>10</v>
      </c>
      <c r="L9" s="20">
        <v>10</v>
      </c>
      <c r="M9" s="20">
        <v>9</v>
      </c>
      <c r="N9" s="21">
        <f t="shared" si="0"/>
        <v>336</v>
      </c>
    </row>
    <row r="10" spans="2:14" s="22" customFormat="1" ht="15">
      <c r="B10" s="15">
        <v>5</v>
      </c>
      <c r="C10" s="16" t="s">
        <v>54</v>
      </c>
      <c r="D10" s="16" t="s">
        <v>47</v>
      </c>
      <c r="E10" s="16" t="s">
        <v>10</v>
      </c>
      <c r="F10" s="17">
        <v>191</v>
      </c>
      <c r="G10" s="18">
        <v>46</v>
      </c>
      <c r="H10" s="18">
        <v>48</v>
      </c>
      <c r="I10" s="31">
        <v>10</v>
      </c>
      <c r="J10" s="18">
        <v>9</v>
      </c>
      <c r="K10" s="18">
        <v>10</v>
      </c>
      <c r="L10" s="18">
        <v>9</v>
      </c>
      <c r="M10" s="18">
        <v>10</v>
      </c>
      <c r="N10" s="21">
        <f t="shared" si="0"/>
        <v>333</v>
      </c>
    </row>
    <row r="11" spans="2:14" s="22" customFormat="1" ht="15">
      <c r="B11" s="15">
        <v>6</v>
      </c>
      <c r="C11" s="16" t="s">
        <v>20</v>
      </c>
      <c r="D11" s="16" t="s">
        <v>21</v>
      </c>
      <c r="E11" s="16" t="s">
        <v>10</v>
      </c>
      <c r="F11" s="17">
        <v>190</v>
      </c>
      <c r="G11" s="18">
        <v>46</v>
      </c>
      <c r="H11" s="18">
        <v>47</v>
      </c>
      <c r="I11" s="31">
        <v>10</v>
      </c>
      <c r="J11" s="32">
        <v>10</v>
      </c>
      <c r="K11" s="18">
        <v>10</v>
      </c>
      <c r="L11" s="18">
        <v>9</v>
      </c>
      <c r="M11" s="18">
        <v>10</v>
      </c>
      <c r="N11" s="21">
        <f t="shared" si="0"/>
        <v>332</v>
      </c>
    </row>
    <row r="12" spans="2:14" s="22" customFormat="1" ht="15">
      <c r="B12" s="15">
        <v>7</v>
      </c>
      <c r="C12" s="16" t="s">
        <v>87</v>
      </c>
      <c r="D12" s="16" t="s">
        <v>57</v>
      </c>
      <c r="E12" s="16" t="s">
        <v>84</v>
      </c>
      <c r="F12" s="17">
        <v>190</v>
      </c>
      <c r="G12" s="18">
        <v>48</v>
      </c>
      <c r="H12" s="18">
        <v>49</v>
      </c>
      <c r="I12" s="23">
        <v>9</v>
      </c>
      <c r="J12" s="18">
        <v>10</v>
      </c>
      <c r="K12" s="18">
        <v>8</v>
      </c>
      <c r="L12" s="18">
        <v>8</v>
      </c>
      <c r="M12" s="18">
        <v>9</v>
      </c>
      <c r="N12" s="21">
        <f t="shared" si="0"/>
        <v>331</v>
      </c>
    </row>
    <row r="13" spans="2:14" s="22" customFormat="1" ht="15">
      <c r="B13" s="15">
        <v>8</v>
      </c>
      <c r="C13" s="16" t="s">
        <v>55</v>
      </c>
      <c r="D13" s="16" t="s">
        <v>49</v>
      </c>
      <c r="E13" s="16" t="s">
        <v>10</v>
      </c>
      <c r="F13" s="17">
        <v>190</v>
      </c>
      <c r="G13" s="18">
        <v>48</v>
      </c>
      <c r="H13" s="18">
        <v>43</v>
      </c>
      <c r="I13" s="23">
        <v>10</v>
      </c>
      <c r="J13" s="18">
        <v>9</v>
      </c>
      <c r="K13" s="18">
        <v>9</v>
      </c>
      <c r="L13" s="32">
        <v>10</v>
      </c>
      <c r="M13" s="18">
        <v>9</v>
      </c>
      <c r="N13" s="21">
        <f t="shared" si="0"/>
        <v>328</v>
      </c>
    </row>
    <row r="14" spans="2:14" s="22" customFormat="1" ht="15">
      <c r="B14" s="15">
        <v>9</v>
      </c>
      <c r="C14" s="16" t="s">
        <v>58</v>
      </c>
      <c r="D14" s="16" t="s">
        <v>49</v>
      </c>
      <c r="E14" s="16" t="s">
        <v>13</v>
      </c>
      <c r="F14" s="17">
        <v>192</v>
      </c>
      <c r="G14" s="18">
        <v>44</v>
      </c>
      <c r="H14" s="18">
        <v>45</v>
      </c>
      <c r="I14" s="23">
        <v>8</v>
      </c>
      <c r="J14" s="18">
        <v>9</v>
      </c>
      <c r="K14" s="18">
        <v>10</v>
      </c>
      <c r="L14" s="18">
        <v>9</v>
      </c>
      <c r="M14" s="18">
        <v>9</v>
      </c>
      <c r="N14" s="21">
        <f t="shared" si="0"/>
        <v>326</v>
      </c>
    </row>
    <row r="15" spans="2:14" s="22" customFormat="1" ht="15">
      <c r="B15" s="15">
        <v>10</v>
      </c>
      <c r="C15" s="16" t="s">
        <v>38</v>
      </c>
      <c r="D15" s="16" t="s">
        <v>12</v>
      </c>
      <c r="E15" s="16" t="s">
        <v>10</v>
      </c>
      <c r="F15" s="17">
        <v>190</v>
      </c>
      <c r="G15" s="18">
        <v>46</v>
      </c>
      <c r="H15" s="18">
        <v>44</v>
      </c>
      <c r="I15" s="23">
        <v>8</v>
      </c>
      <c r="J15" s="18">
        <v>8</v>
      </c>
      <c r="K15" s="18">
        <v>8</v>
      </c>
      <c r="L15" s="18">
        <v>6</v>
      </c>
      <c r="M15" s="18">
        <v>9</v>
      </c>
      <c r="N15" s="21">
        <f t="shared" si="0"/>
        <v>319</v>
      </c>
    </row>
    <row r="16" spans="2:14" s="22" customFormat="1" ht="15">
      <c r="B16" s="15">
        <v>11</v>
      </c>
      <c r="C16" s="16"/>
      <c r="D16" s="16"/>
      <c r="E16" s="16"/>
      <c r="F16" s="17"/>
      <c r="G16" s="18"/>
      <c r="H16" s="18"/>
      <c r="I16" s="23"/>
      <c r="J16" s="18"/>
      <c r="K16" s="18"/>
      <c r="L16" s="18"/>
      <c r="M16" s="18"/>
      <c r="N16" s="21"/>
    </row>
    <row r="17" spans="2:14" s="22" customFormat="1" ht="15.75" thickBot="1">
      <c r="B17" s="24">
        <v>12</v>
      </c>
      <c r="C17" s="25"/>
      <c r="D17" s="25"/>
      <c r="E17" s="25"/>
      <c r="F17" s="26"/>
      <c r="G17" s="27"/>
      <c r="H17" s="27"/>
      <c r="I17" s="28"/>
      <c r="J17" s="27"/>
      <c r="K17" s="27"/>
      <c r="L17" s="27"/>
      <c r="M17" s="27"/>
      <c r="N17" s="29"/>
    </row>
    <row r="19" spans="2:11" ht="33">
      <c r="B19" s="12"/>
      <c r="C19" s="41" t="s">
        <v>41</v>
      </c>
      <c r="D19" s="41"/>
      <c r="E19" s="41"/>
      <c r="F19" s="41"/>
      <c r="G19" s="41"/>
      <c r="H19" s="41"/>
      <c r="I19" s="41"/>
      <c r="J19" s="41"/>
      <c r="K19" s="41"/>
    </row>
    <row r="20" ht="7.5" customHeight="1" thickBot="1"/>
    <row r="21" spans="2:14" ht="15">
      <c r="B21" s="33"/>
      <c r="C21" s="34"/>
      <c r="D21" s="34"/>
      <c r="E21" s="34"/>
      <c r="F21" s="35"/>
      <c r="G21" s="35"/>
      <c r="H21" s="35"/>
      <c r="I21" s="45" t="s">
        <v>6</v>
      </c>
      <c r="J21" s="46"/>
      <c r="K21" s="46"/>
      <c r="L21" s="46"/>
      <c r="M21" s="46"/>
      <c r="N21" s="47"/>
    </row>
    <row r="22" spans="2:14" ht="15.75" thickBot="1">
      <c r="B22" s="36" t="s">
        <v>18</v>
      </c>
      <c r="C22" s="37" t="s">
        <v>1</v>
      </c>
      <c r="D22" s="37" t="s">
        <v>2</v>
      </c>
      <c r="E22" s="37" t="s">
        <v>3</v>
      </c>
      <c r="F22" s="38" t="s">
        <v>19</v>
      </c>
      <c r="G22" s="38" t="s">
        <v>4</v>
      </c>
      <c r="H22" s="38" t="s">
        <v>5</v>
      </c>
      <c r="I22" s="39">
        <v>1</v>
      </c>
      <c r="J22" s="38">
        <v>2</v>
      </c>
      <c r="K22" s="38">
        <v>3</v>
      </c>
      <c r="L22" s="38">
        <v>4</v>
      </c>
      <c r="M22" s="38">
        <v>5</v>
      </c>
      <c r="N22" s="40" t="s">
        <v>9</v>
      </c>
    </row>
    <row r="23" spans="2:14" s="22" customFormat="1" ht="15.75" thickTop="1">
      <c r="B23" s="15">
        <v>1</v>
      </c>
      <c r="C23" s="16" t="s">
        <v>86</v>
      </c>
      <c r="D23" s="16" t="s">
        <v>21</v>
      </c>
      <c r="E23" s="16" t="s">
        <v>104</v>
      </c>
      <c r="F23" s="17">
        <v>191</v>
      </c>
      <c r="G23" s="18">
        <v>46</v>
      </c>
      <c r="H23" s="18">
        <v>44</v>
      </c>
      <c r="I23" s="19">
        <v>8</v>
      </c>
      <c r="J23" s="20">
        <v>10</v>
      </c>
      <c r="K23" s="20">
        <v>9</v>
      </c>
      <c r="L23" s="20">
        <v>8</v>
      </c>
      <c r="M23" s="20">
        <v>5</v>
      </c>
      <c r="N23" s="21">
        <f aca="true" t="shared" si="1" ref="N23:N33">F23+G23+H23+I23+J23+K23+L23+M23</f>
        <v>321</v>
      </c>
    </row>
    <row r="24" spans="2:14" s="22" customFormat="1" ht="15">
      <c r="B24" s="15">
        <v>2</v>
      </c>
      <c r="C24" s="16" t="s">
        <v>85</v>
      </c>
      <c r="D24" s="16" t="s">
        <v>26</v>
      </c>
      <c r="E24" s="16" t="s">
        <v>106</v>
      </c>
      <c r="F24" s="17">
        <v>180</v>
      </c>
      <c r="G24" s="18">
        <v>46</v>
      </c>
      <c r="H24" s="18">
        <v>46</v>
      </c>
      <c r="I24" s="23">
        <v>9</v>
      </c>
      <c r="J24" s="18">
        <v>8</v>
      </c>
      <c r="K24" s="18">
        <v>8</v>
      </c>
      <c r="L24" s="18">
        <v>9</v>
      </c>
      <c r="M24" s="18">
        <v>10</v>
      </c>
      <c r="N24" s="21">
        <f t="shared" si="1"/>
        <v>316</v>
      </c>
    </row>
    <row r="25" spans="2:14" s="22" customFormat="1" ht="15">
      <c r="B25" s="15">
        <v>3</v>
      </c>
      <c r="C25" s="16" t="s">
        <v>91</v>
      </c>
      <c r="D25" s="16" t="s">
        <v>92</v>
      </c>
      <c r="E25" s="16" t="s">
        <v>106</v>
      </c>
      <c r="F25" s="17">
        <v>185</v>
      </c>
      <c r="G25" s="18">
        <v>46</v>
      </c>
      <c r="H25" s="18">
        <v>43</v>
      </c>
      <c r="I25" s="19">
        <v>10</v>
      </c>
      <c r="J25" s="20">
        <v>7</v>
      </c>
      <c r="K25" s="20">
        <v>8</v>
      </c>
      <c r="L25" s="20">
        <v>7</v>
      </c>
      <c r="M25" s="20">
        <v>7</v>
      </c>
      <c r="N25" s="21">
        <f t="shared" si="1"/>
        <v>313</v>
      </c>
    </row>
    <row r="26" spans="2:14" s="22" customFormat="1" ht="15">
      <c r="B26" s="15">
        <v>4</v>
      </c>
      <c r="C26" s="16" t="s">
        <v>93</v>
      </c>
      <c r="D26" s="16" t="s">
        <v>12</v>
      </c>
      <c r="E26" s="16" t="s">
        <v>106</v>
      </c>
      <c r="F26" s="17">
        <v>180</v>
      </c>
      <c r="G26" s="18">
        <v>47</v>
      </c>
      <c r="H26" s="18">
        <v>45</v>
      </c>
      <c r="I26" s="23">
        <v>8</v>
      </c>
      <c r="J26" s="18">
        <v>9</v>
      </c>
      <c r="K26" s="18">
        <v>7</v>
      </c>
      <c r="L26" s="18">
        <v>7</v>
      </c>
      <c r="M26" s="18">
        <v>8</v>
      </c>
      <c r="N26" s="21">
        <f t="shared" si="1"/>
        <v>311</v>
      </c>
    </row>
    <row r="27" spans="2:14" s="22" customFormat="1" ht="15">
      <c r="B27" s="15">
        <v>5</v>
      </c>
      <c r="C27" s="16" t="s">
        <v>107</v>
      </c>
      <c r="D27" s="16" t="s">
        <v>49</v>
      </c>
      <c r="E27" s="16" t="s">
        <v>106</v>
      </c>
      <c r="F27" s="17">
        <v>180</v>
      </c>
      <c r="G27" s="18">
        <v>45</v>
      </c>
      <c r="H27" s="18">
        <v>44</v>
      </c>
      <c r="I27" s="31">
        <v>10</v>
      </c>
      <c r="J27" s="18">
        <v>8</v>
      </c>
      <c r="K27" s="18">
        <v>6</v>
      </c>
      <c r="L27" s="18">
        <v>8</v>
      </c>
      <c r="M27" s="18">
        <v>8</v>
      </c>
      <c r="N27" s="21">
        <f t="shared" si="1"/>
        <v>309</v>
      </c>
    </row>
    <row r="28" spans="2:14" s="22" customFormat="1" ht="15">
      <c r="B28" s="15">
        <v>6</v>
      </c>
      <c r="C28" s="16" t="s">
        <v>69</v>
      </c>
      <c r="D28" s="16" t="s">
        <v>57</v>
      </c>
      <c r="E28" s="16" t="s">
        <v>102</v>
      </c>
      <c r="F28" s="17">
        <v>177</v>
      </c>
      <c r="G28" s="18">
        <v>47</v>
      </c>
      <c r="H28" s="18">
        <v>39</v>
      </c>
      <c r="I28" s="23">
        <v>9</v>
      </c>
      <c r="J28" s="18">
        <v>8</v>
      </c>
      <c r="K28" s="18">
        <v>9</v>
      </c>
      <c r="L28" s="18">
        <v>9</v>
      </c>
      <c r="M28" s="32">
        <v>10</v>
      </c>
      <c r="N28" s="21">
        <f t="shared" si="1"/>
        <v>308</v>
      </c>
    </row>
    <row r="29" spans="2:14" s="22" customFormat="1" ht="15">
      <c r="B29" s="15">
        <v>7</v>
      </c>
      <c r="C29" s="16" t="s">
        <v>64</v>
      </c>
      <c r="D29" s="16" t="s">
        <v>37</v>
      </c>
      <c r="E29" s="16" t="s">
        <v>102</v>
      </c>
      <c r="F29" s="17">
        <v>177</v>
      </c>
      <c r="G29" s="18">
        <v>43</v>
      </c>
      <c r="H29" s="18">
        <v>42</v>
      </c>
      <c r="I29" s="23">
        <v>9</v>
      </c>
      <c r="J29" s="18">
        <v>10</v>
      </c>
      <c r="K29" s="18">
        <v>8</v>
      </c>
      <c r="L29" s="18">
        <v>9</v>
      </c>
      <c r="M29" s="18">
        <v>9</v>
      </c>
      <c r="N29" s="21">
        <f t="shared" si="1"/>
        <v>307</v>
      </c>
    </row>
    <row r="30" spans="2:14" s="22" customFormat="1" ht="15">
      <c r="B30" s="15">
        <v>8</v>
      </c>
      <c r="C30" s="16" t="s">
        <v>103</v>
      </c>
      <c r="D30" s="16" t="s">
        <v>21</v>
      </c>
      <c r="E30" s="16" t="s">
        <v>102</v>
      </c>
      <c r="F30" s="17">
        <v>182</v>
      </c>
      <c r="G30" s="18">
        <v>47</v>
      </c>
      <c r="H30" s="18">
        <v>40</v>
      </c>
      <c r="I30" s="23">
        <v>8</v>
      </c>
      <c r="J30" s="18">
        <v>6</v>
      </c>
      <c r="K30" s="18">
        <v>9</v>
      </c>
      <c r="L30" s="18">
        <v>6</v>
      </c>
      <c r="M30" s="18">
        <v>9</v>
      </c>
      <c r="N30" s="21">
        <f t="shared" si="1"/>
        <v>307</v>
      </c>
    </row>
    <row r="31" spans="2:14" s="22" customFormat="1" ht="15">
      <c r="B31" s="15">
        <v>9</v>
      </c>
      <c r="C31" s="16" t="s">
        <v>95</v>
      </c>
      <c r="D31" s="16" t="s">
        <v>53</v>
      </c>
      <c r="E31" s="16" t="s">
        <v>106</v>
      </c>
      <c r="F31" s="17">
        <v>175</v>
      </c>
      <c r="G31" s="18">
        <v>42</v>
      </c>
      <c r="H31" s="18">
        <v>44</v>
      </c>
      <c r="I31" s="31">
        <v>10</v>
      </c>
      <c r="J31" s="18">
        <v>9</v>
      </c>
      <c r="K31" s="18">
        <v>9</v>
      </c>
      <c r="L31" s="18">
        <v>9</v>
      </c>
      <c r="M31" s="18">
        <v>7</v>
      </c>
      <c r="N31" s="21">
        <f t="shared" si="1"/>
        <v>305</v>
      </c>
    </row>
    <row r="32" spans="2:14" s="22" customFormat="1" ht="15">
      <c r="B32" s="15">
        <v>10</v>
      </c>
      <c r="C32" s="16" t="s">
        <v>66</v>
      </c>
      <c r="D32" s="16" t="s">
        <v>26</v>
      </c>
      <c r="E32" s="16" t="s">
        <v>102</v>
      </c>
      <c r="F32" s="17">
        <v>176</v>
      </c>
      <c r="G32" s="18">
        <v>44</v>
      </c>
      <c r="H32" s="18">
        <v>35</v>
      </c>
      <c r="I32" s="23">
        <v>6</v>
      </c>
      <c r="J32" s="18">
        <v>9</v>
      </c>
      <c r="K32" s="18">
        <v>7</v>
      </c>
      <c r="L32" s="18">
        <v>9</v>
      </c>
      <c r="M32" s="18">
        <v>8</v>
      </c>
      <c r="N32" s="21">
        <f t="shared" si="1"/>
        <v>294</v>
      </c>
    </row>
    <row r="33" spans="2:14" s="22" customFormat="1" ht="15">
      <c r="B33" s="15">
        <v>11</v>
      </c>
      <c r="C33" s="16" t="s">
        <v>105</v>
      </c>
      <c r="D33" s="16" t="s">
        <v>57</v>
      </c>
      <c r="E33" s="16" t="s">
        <v>104</v>
      </c>
      <c r="F33" s="17">
        <v>175</v>
      </c>
      <c r="G33" s="18">
        <v>47</v>
      </c>
      <c r="H33" s="18">
        <v>40</v>
      </c>
      <c r="I33" s="23">
        <v>5</v>
      </c>
      <c r="J33" s="18">
        <v>4</v>
      </c>
      <c r="K33" s="18">
        <v>6</v>
      </c>
      <c r="L33" s="18">
        <v>7</v>
      </c>
      <c r="M33" s="18">
        <v>8</v>
      </c>
      <c r="N33" s="21">
        <f t="shared" si="1"/>
        <v>292</v>
      </c>
    </row>
    <row r="34" spans="2:14" s="22" customFormat="1" ht="15.75" thickBot="1">
      <c r="B34" s="24">
        <v>12</v>
      </c>
      <c r="C34" s="25"/>
      <c r="D34" s="25"/>
      <c r="E34" s="25"/>
      <c r="F34" s="26"/>
      <c r="G34" s="27"/>
      <c r="H34" s="27"/>
      <c r="I34" s="28"/>
      <c r="J34" s="27"/>
      <c r="K34" s="27"/>
      <c r="L34" s="27"/>
      <c r="M34" s="27"/>
      <c r="N34" s="29"/>
    </row>
    <row r="45" spans="2:11" ht="33">
      <c r="B45" s="12"/>
      <c r="C45" s="41" t="s">
        <v>40</v>
      </c>
      <c r="D45" s="41"/>
      <c r="E45" s="41"/>
      <c r="F45" s="41"/>
      <c r="G45" s="41"/>
      <c r="H45" s="41"/>
      <c r="I45" s="41"/>
      <c r="J45" s="41"/>
      <c r="K45" s="41"/>
    </row>
    <row r="46" spans="2:11" ht="15">
      <c r="B46" s="1"/>
      <c r="C46" s="2"/>
      <c r="D46" s="2"/>
      <c r="E46" s="1"/>
      <c r="F46" s="1"/>
      <c r="G46" s="1"/>
      <c r="H46" s="1"/>
      <c r="I46" s="1"/>
      <c r="J46" s="13"/>
      <c r="K46" s="3"/>
    </row>
    <row r="47" spans="2:11" ht="16.5" thickBot="1">
      <c r="B47" s="4" t="s">
        <v>0</v>
      </c>
      <c r="C47" s="5" t="s">
        <v>1</v>
      </c>
      <c r="D47" s="5" t="s">
        <v>2</v>
      </c>
      <c r="E47" s="4" t="s">
        <v>3</v>
      </c>
      <c r="F47" s="4" t="s">
        <v>4</v>
      </c>
      <c r="G47" s="4" t="s">
        <v>5</v>
      </c>
      <c r="H47" s="4" t="s">
        <v>6</v>
      </c>
      <c r="I47" s="4" t="s">
        <v>7</v>
      </c>
      <c r="J47" s="14" t="s">
        <v>8</v>
      </c>
      <c r="K47" s="6" t="s">
        <v>9</v>
      </c>
    </row>
    <row r="48" spans="2:11" ht="15.75">
      <c r="B48" s="7"/>
      <c r="C48" s="2"/>
      <c r="D48" s="2"/>
      <c r="E48" s="1"/>
      <c r="F48" s="1"/>
      <c r="G48" s="1"/>
      <c r="H48" s="1"/>
      <c r="I48" s="1"/>
      <c r="J48" s="13"/>
      <c r="K48" s="8"/>
    </row>
    <row r="49" spans="2:11" ht="15">
      <c r="B49" s="1">
        <v>1</v>
      </c>
      <c r="C49" t="s">
        <v>39</v>
      </c>
      <c r="D49" t="s">
        <v>12</v>
      </c>
      <c r="E49" t="s">
        <v>40</v>
      </c>
      <c r="F49" s="1">
        <v>45</v>
      </c>
      <c r="G49" s="1">
        <v>46</v>
      </c>
      <c r="H49" s="1">
        <v>47</v>
      </c>
      <c r="I49" s="1">
        <v>43</v>
      </c>
      <c r="J49" s="30">
        <v>0</v>
      </c>
      <c r="K49" s="8">
        <v>181</v>
      </c>
    </row>
    <row r="51" spans="2:11" ht="33">
      <c r="B51" s="12"/>
      <c r="C51" s="41" t="s">
        <v>24</v>
      </c>
      <c r="D51" s="41"/>
      <c r="E51" s="41"/>
      <c r="F51" s="41"/>
      <c r="G51" s="41"/>
      <c r="H51" s="41"/>
      <c r="I51" s="41"/>
      <c r="J51" s="41"/>
      <c r="K51" s="41"/>
    </row>
    <row r="52" spans="2:11" ht="15">
      <c r="B52" s="1"/>
      <c r="C52" s="2"/>
      <c r="D52" s="2"/>
      <c r="E52" s="1"/>
      <c r="F52" s="1"/>
      <c r="G52" s="1"/>
      <c r="H52" s="1"/>
      <c r="I52" s="1"/>
      <c r="J52" s="13"/>
      <c r="K52" s="3"/>
    </row>
    <row r="53" spans="2:11" ht="16.5" thickBot="1">
      <c r="B53" s="4" t="s">
        <v>0</v>
      </c>
      <c r="C53" s="5" t="s">
        <v>1</v>
      </c>
      <c r="D53" s="5" t="s">
        <v>2</v>
      </c>
      <c r="E53" s="4" t="s">
        <v>3</v>
      </c>
      <c r="F53" s="4" t="s">
        <v>4</v>
      </c>
      <c r="G53" s="4" t="s">
        <v>5</v>
      </c>
      <c r="H53" s="4" t="s">
        <v>6</v>
      </c>
      <c r="I53" s="4" t="s">
        <v>7</v>
      </c>
      <c r="J53" s="14" t="s">
        <v>8</v>
      </c>
      <c r="K53" s="6" t="s">
        <v>9</v>
      </c>
    </row>
    <row r="54" spans="2:11" ht="15.75">
      <c r="B54" s="7"/>
      <c r="C54" s="2"/>
      <c r="D54" s="2"/>
      <c r="E54" s="1"/>
      <c r="F54" s="1"/>
      <c r="G54" s="1"/>
      <c r="H54" s="1"/>
      <c r="I54" s="1"/>
      <c r="J54" s="13"/>
      <c r="K54" s="8"/>
    </row>
    <row r="55" spans="2:11" ht="15">
      <c r="B55" s="1">
        <v>1</v>
      </c>
      <c r="C55" t="s">
        <v>32</v>
      </c>
      <c r="D55" t="s">
        <v>33</v>
      </c>
      <c r="E55" t="s">
        <v>24</v>
      </c>
      <c r="F55" s="1">
        <v>45</v>
      </c>
      <c r="G55" s="1">
        <v>50</v>
      </c>
      <c r="H55" s="1">
        <v>44</v>
      </c>
      <c r="I55" s="1">
        <v>48</v>
      </c>
      <c r="J55" s="1">
        <v>0</v>
      </c>
      <c r="K55" s="8">
        <v>187</v>
      </c>
    </row>
    <row r="56" spans="2:11" ht="15">
      <c r="B56" s="1">
        <v>2</v>
      </c>
      <c r="C56" t="s">
        <v>46</v>
      </c>
      <c r="D56" t="s">
        <v>47</v>
      </c>
      <c r="E56" t="s">
        <v>24</v>
      </c>
      <c r="F56" s="1">
        <v>46</v>
      </c>
      <c r="G56" s="1">
        <v>47</v>
      </c>
      <c r="H56" s="1">
        <v>48</v>
      </c>
      <c r="I56" s="1">
        <v>46</v>
      </c>
      <c r="J56" s="1">
        <v>0</v>
      </c>
      <c r="K56" s="8">
        <v>187</v>
      </c>
    </row>
    <row r="57" spans="2:11" ht="15">
      <c r="B57" s="1">
        <v>3</v>
      </c>
      <c r="C57" t="s">
        <v>45</v>
      </c>
      <c r="D57" t="s">
        <v>12</v>
      </c>
      <c r="E57" t="s">
        <v>24</v>
      </c>
      <c r="F57" s="1">
        <v>48</v>
      </c>
      <c r="G57" s="1">
        <v>46</v>
      </c>
      <c r="H57" s="1">
        <v>47</v>
      </c>
      <c r="I57" s="1">
        <v>46</v>
      </c>
      <c r="J57" s="1">
        <v>0</v>
      </c>
      <c r="K57" s="8">
        <v>187</v>
      </c>
    </row>
    <row r="58" spans="2:11" ht="15">
      <c r="B58" s="1">
        <v>4</v>
      </c>
      <c r="C58" t="s">
        <v>22</v>
      </c>
      <c r="D58" t="s">
        <v>23</v>
      </c>
      <c r="E58" t="s">
        <v>24</v>
      </c>
      <c r="F58" s="1">
        <v>47</v>
      </c>
      <c r="G58" s="1">
        <v>48</v>
      </c>
      <c r="H58" s="1">
        <v>46</v>
      </c>
      <c r="I58" s="1">
        <v>44</v>
      </c>
      <c r="J58" s="1">
        <v>0</v>
      </c>
      <c r="K58" s="8">
        <v>185</v>
      </c>
    </row>
    <row r="59" spans="2:11" ht="15">
      <c r="B59" s="1">
        <v>5</v>
      </c>
      <c r="C59" t="s">
        <v>109</v>
      </c>
      <c r="D59" t="s">
        <v>12</v>
      </c>
      <c r="E59" t="s">
        <v>24</v>
      </c>
      <c r="F59" s="1">
        <v>48</v>
      </c>
      <c r="G59" s="1">
        <v>46</v>
      </c>
      <c r="H59" s="1">
        <v>45</v>
      </c>
      <c r="I59" s="1">
        <v>44</v>
      </c>
      <c r="J59" s="1">
        <v>0</v>
      </c>
      <c r="K59" s="8">
        <v>183</v>
      </c>
    </row>
    <row r="60" spans="2:11" ht="15">
      <c r="B60" s="1">
        <v>6</v>
      </c>
      <c r="C60" t="s">
        <v>48</v>
      </c>
      <c r="D60" t="s">
        <v>49</v>
      </c>
      <c r="E60" t="s">
        <v>24</v>
      </c>
      <c r="F60" s="1">
        <v>43</v>
      </c>
      <c r="G60" s="1">
        <v>47</v>
      </c>
      <c r="H60" s="1">
        <v>44</v>
      </c>
      <c r="I60" s="1">
        <v>47</v>
      </c>
      <c r="J60" s="1">
        <v>0</v>
      </c>
      <c r="K60" s="8">
        <v>181</v>
      </c>
    </row>
    <row r="61" spans="2:11" ht="15">
      <c r="B61" s="1">
        <v>7</v>
      </c>
      <c r="C61" t="s">
        <v>42</v>
      </c>
      <c r="D61" t="s">
        <v>33</v>
      </c>
      <c r="E61" t="s">
        <v>24</v>
      </c>
      <c r="F61" s="1">
        <v>46</v>
      </c>
      <c r="G61" s="1">
        <v>45</v>
      </c>
      <c r="H61" s="1">
        <v>44</v>
      </c>
      <c r="I61" s="1">
        <v>45</v>
      </c>
      <c r="J61" s="1">
        <v>0</v>
      </c>
      <c r="K61" s="8">
        <v>180</v>
      </c>
    </row>
    <row r="62" spans="2:11" ht="15">
      <c r="B62" s="1">
        <v>8</v>
      </c>
      <c r="C62" t="s">
        <v>44</v>
      </c>
      <c r="D62" t="s">
        <v>12</v>
      </c>
      <c r="E62" t="s">
        <v>24</v>
      </c>
      <c r="F62" s="1">
        <v>45</v>
      </c>
      <c r="G62" s="1">
        <v>45</v>
      </c>
      <c r="H62" s="1">
        <v>45</v>
      </c>
      <c r="I62" s="1">
        <v>43</v>
      </c>
      <c r="J62" s="1">
        <v>0</v>
      </c>
      <c r="K62" s="8">
        <v>178</v>
      </c>
    </row>
    <row r="63" spans="2:11" ht="15">
      <c r="B63" s="1">
        <v>9</v>
      </c>
      <c r="C63" t="s">
        <v>25</v>
      </c>
      <c r="D63" t="s">
        <v>26</v>
      </c>
      <c r="E63" t="s">
        <v>24</v>
      </c>
      <c r="F63" s="1">
        <v>47</v>
      </c>
      <c r="G63" s="1">
        <v>44</v>
      </c>
      <c r="H63" s="1">
        <v>44</v>
      </c>
      <c r="I63" s="1">
        <v>43</v>
      </c>
      <c r="J63" s="1">
        <v>0</v>
      </c>
      <c r="K63" s="8">
        <v>178</v>
      </c>
    </row>
    <row r="64" spans="2:11" ht="15">
      <c r="B64" s="1">
        <v>10</v>
      </c>
      <c r="C64" t="s">
        <v>43</v>
      </c>
      <c r="D64" t="s">
        <v>26</v>
      </c>
      <c r="E64" t="s">
        <v>24</v>
      </c>
      <c r="F64" s="1">
        <v>41</v>
      </c>
      <c r="G64" s="1">
        <v>46</v>
      </c>
      <c r="H64" s="1">
        <v>46</v>
      </c>
      <c r="I64" s="1">
        <v>41</v>
      </c>
      <c r="J64" s="1">
        <v>0</v>
      </c>
      <c r="K64" s="8">
        <v>174</v>
      </c>
    </row>
    <row r="65" spans="2:11" ht="15">
      <c r="B65" s="1">
        <v>11</v>
      </c>
      <c r="C65" t="s">
        <v>50</v>
      </c>
      <c r="D65" t="s">
        <v>47</v>
      </c>
      <c r="E65" t="s">
        <v>24</v>
      </c>
      <c r="F65" s="1">
        <v>26</v>
      </c>
      <c r="G65" s="1">
        <v>45</v>
      </c>
      <c r="H65" s="1">
        <v>42</v>
      </c>
      <c r="I65" s="1">
        <v>46</v>
      </c>
      <c r="J65" s="1">
        <v>0</v>
      </c>
      <c r="K65" s="8">
        <v>159</v>
      </c>
    </row>
    <row r="66" spans="2:11" ht="15">
      <c r="B66" s="1">
        <v>12</v>
      </c>
      <c r="C66" t="s">
        <v>110</v>
      </c>
      <c r="D66" t="s">
        <v>33</v>
      </c>
      <c r="E66" t="s">
        <v>24</v>
      </c>
      <c r="F66" s="1">
        <v>40</v>
      </c>
      <c r="G66" s="1">
        <v>44</v>
      </c>
      <c r="H66" s="1">
        <v>38</v>
      </c>
      <c r="I66" s="1">
        <v>33</v>
      </c>
      <c r="J66" s="1">
        <v>0</v>
      </c>
      <c r="K66" s="8">
        <v>155</v>
      </c>
    </row>
    <row r="68" spans="2:11" ht="33">
      <c r="B68" s="12"/>
      <c r="C68" s="41" t="s">
        <v>10</v>
      </c>
      <c r="D68" s="41"/>
      <c r="E68" s="41"/>
      <c r="F68" s="41"/>
      <c r="G68" s="41"/>
      <c r="H68" s="41"/>
      <c r="I68" s="41"/>
      <c r="J68" s="41"/>
      <c r="K68" s="41"/>
    </row>
    <row r="69" spans="2:11" ht="15">
      <c r="B69" s="1"/>
      <c r="C69" s="2"/>
      <c r="D69" s="2"/>
      <c r="E69" s="1"/>
      <c r="F69" s="1"/>
      <c r="G69" s="1"/>
      <c r="H69" s="1"/>
      <c r="I69" s="1"/>
      <c r="J69" s="13"/>
      <c r="K69" s="3"/>
    </row>
    <row r="70" spans="2:11" ht="16.5" thickBot="1">
      <c r="B70" s="4" t="s">
        <v>0</v>
      </c>
      <c r="C70" s="5" t="s">
        <v>1</v>
      </c>
      <c r="D70" s="5" t="s">
        <v>2</v>
      </c>
      <c r="E70" s="4" t="s">
        <v>3</v>
      </c>
      <c r="F70" s="4" t="s">
        <v>4</v>
      </c>
      <c r="G70" s="4" t="s">
        <v>5</v>
      </c>
      <c r="H70" s="4" t="s">
        <v>6</v>
      </c>
      <c r="I70" s="4" t="s">
        <v>7</v>
      </c>
      <c r="J70" s="14" t="s">
        <v>8</v>
      </c>
      <c r="K70" s="6" t="s">
        <v>9</v>
      </c>
    </row>
    <row r="71" spans="2:11" ht="15.75">
      <c r="B71" s="7"/>
      <c r="C71" s="2"/>
      <c r="D71" s="2"/>
      <c r="E71" s="1"/>
      <c r="F71" s="1"/>
      <c r="G71" s="1"/>
      <c r="H71" s="1"/>
      <c r="I71" s="1"/>
      <c r="J71" s="13"/>
      <c r="K71" s="8"/>
    </row>
    <row r="72" spans="2:11" ht="15">
      <c r="B72" s="1">
        <v>1</v>
      </c>
      <c r="C72" t="s">
        <v>54</v>
      </c>
      <c r="D72" t="s">
        <v>47</v>
      </c>
      <c r="E72" t="s">
        <v>10</v>
      </c>
      <c r="F72" s="1">
        <v>47</v>
      </c>
      <c r="G72" s="1">
        <v>49</v>
      </c>
      <c r="H72" s="1">
        <v>46</v>
      </c>
      <c r="I72" s="1">
        <v>49</v>
      </c>
      <c r="J72" s="1">
        <v>0</v>
      </c>
      <c r="K72" s="8">
        <v>191</v>
      </c>
    </row>
    <row r="73" spans="2:11" ht="15">
      <c r="B73" s="1">
        <v>2</v>
      </c>
      <c r="C73" t="s">
        <v>20</v>
      </c>
      <c r="D73" t="s">
        <v>21</v>
      </c>
      <c r="E73" t="s">
        <v>10</v>
      </c>
      <c r="F73" s="1">
        <v>46</v>
      </c>
      <c r="G73" s="1">
        <v>49</v>
      </c>
      <c r="H73" s="1">
        <v>46</v>
      </c>
      <c r="I73" s="1">
        <v>49</v>
      </c>
      <c r="J73" s="1">
        <v>0</v>
      </c>
      <c r="K73" s="8">
        <v>190</v>
      </c>
    </row>
    <row r="74" spans="2:11" ht="15">
      <c r="B74" s="1">
        <v>3</v>
      </c>
      <c r="C74" t="s">
        <v>38</v>
      </c>
      <c r="D74" t="s">
        <v>12</v>
      </c>
      <c r="E74" t="s">
        <v>10</v>
      </c>
      <c r="F74" s="1">
        <v>48</v>
      </c>
      <c r="G74" s="1">
        <v>46</v>
      </c>
      <c r="H74" s="1">
        <v>49</v>
      </c>
      <c r="I74" s="1">
        <v>47</v>
      </c>
      <c r="J74" s="1">
        <v>0</v>
      </c>
      <c r="K74" s="8">
        <v>190</v>
      </c>
    </row>
    <row r="75" spans="2:11" ht="15">
      <c r="B75" s="1">
        <v>4</v>
      </c>
      <c r="C75" t="s">
        <v>55</v>
      </c>
      <c r="D75" t="s">
        <v>49</v>
      </c>
      <c r="E75" t="s">
        <v>10</v>
      </c>
      <c r="F75" s="1">
        <v>47</v>
      </c>
      <c r="G75" s="1">
        <v>50</v>
      </c>
      <c r="H75" s="1">
        <v>48</v>
      </c>
      <c r="I75" s="1">
        <v>45</v>
      </c>
      <c r="J75" s="1">
        <v>0</v>
      </c>
      <c r="K75" s="8">
        <v>190</v>
      </c>
    </row>
    <row r="76" spans="2:11" ht="15">
      <c r="B76" s="1">
        <v>5</v>
      </c>
      <c r="C76" t="s">
        <v>51</v>
      </c>
      <c r="D76" t="s">
        <v>12</v>
      </c>
      <c r="E76" t="s">
        <v>10</v>
      </c>
      <c r="F76" s="1">
        <v>48</v>
      </c>
      <c r="G76" s="1">
        <v>47</v>
      </c>
      <c r="H76" s="1">
        <v>47</v>
      </c>
      <c r="I76" s="1">
        <v>47</v>
      </c>
      <c r="J76" s="1">
        <v>0</v>
      </c>
      <c r="K76" s="8">
        <v>189</v>
      </c>
    </row>
    <row r="77" spans="2:11" ht="15">
      <c r="B77" s="1">
        <v>6</v>
      </c>
      <c r="C77" t="s">
        <v>52</v>
      </c>
      <c r="D77" t="s">
        <v>53</v>
      </c>
      <c r="E77" t="s">
        <v>10</v>
      </c>
      <c r="F77" s="1">
        <v>48</v>
      </c>
      <c r="G77" s="1">
        <v>48</v>
      </c>
      <c r="H77" s="1">
        <v>50</v>
      </c>
      <c r="I77" s="1">
        <v>42</v>
      </c>
      <c r="J77" s="1">
        <v>0</v>
      </c>
      <c r="K77" s="8">
        <v>188</v>
      </c>
    </row>
    <row r="78" spans="2:11" ht="15">
      <c r="B78" s="1">
        <v>7</v>
      </c>
      <c r="C78" t="s">
        <v>35</v>
      </c>
      <c r="D78" t="s">
        <v>12</v>
      </c>
      <c r="E78" t="s">
        <v>10</v>
      </c>
      <c r="F78" s="1">
        <v>45</v>
      </c>
      <c r="G78" s="1">
        <v>45</v>
      </c>
      <c r="H78" s="1">
        <v>47</v>
      </c>
      <c r="I78" s="1">
        <v>48</v>
      </c>
      <c r="J78" s="1">
        <v>0</v>
      </c>
      <c r="K78" s="8">
        <v>185</v>
      </c>
    </row>
    <row r="79" spans="2:11" ht="15">
      <c r="B79" s="1">
        <v>8</v>
      </c>
      <c r="C79" t="s">
        <v>31</v>
      </c>
      <c r="D79" t="s">
        <v>21</v>
      </c>
      <c r="E79" t="s">
        <v>10</v>
      </c>
      <c r="F79" s="1">
        <v>42</v>
      </c>
      <c r="G79" s="1">
        <v>45</v>
      </c>
      <c r="H79" s="1">
        <v>44</v>
      </c>
      <c r="I79" s="1">
        <v>46</v>
      </c>
      <c r="J79" s="1">
        <v>0</v>
      </c>
      <c r="K79" s="8">
        <v>177</v>
      </c>
    </row>
    <row r="80" spans="2:11" ht="15">
      <c r="B80" s="1">
        <v>9</v>
      </c>
      <c r="C80" t="s">
        <v>27</v>
      </c>
      <c r="D80" t="s">
        <v>28</v>
      </c>
      <c r="E80" t="s">
        <v>10</v>
      </c>
      <c r="F80" s="1">
        <v>46</v>
      </c>
      <c r="G80" s="1">
        <v>47</v>
      </c>
      <c r="H80" s="1">
        <v>43</v>
      </c>
      <c r="I80" s="1">
        <v>41</v>
      </c>
      <c r="J80" s="1">
        <v>0</v>
      </c>
      <c r="K80" s="8">
        <v>177</v>
      </c>
    </row>
    <row r="82" spans="2:11" ht="33">
      <c r="B82" s="12"/>
      <c r="C82" s="41" t="s">
        <v>13</v>
      </c>
      <c r="D82" s="41"/>
      <c r="E82" s="41"/>
      <c r="F82" s="41"/>
      <c r="G82" s="41"/>
      <c r="H82" s="41"/>
      <c r="I82" s="41"/>
      <c r="J82" s="41"/>
      <c r="K82" s="41"/>
    </row>
    <row r="83" spans="2:11" ht="15">
      <c r="B83" s="1"/>
      <c r="C83" s="2"/>
      <c r="D83" s="2"/>
      <c r="E83" s="1"/>
      <c r="F83" s="1"/>
      <c r="G83" s="1"/>
      <c r="H83" s="1"/>
      <c r="I83" s="1"/>
      <c r="J83" s="13"/>
      <c r="K83" s="3"/>
    </row>
    <row r="84" spans="2:11" ht="16.5" thickBot="1">
      <c r="B84" s="4" t="s">
        <v>0</v>
      </c>
      <c r="C84" s="5" t="s">
        <v>1</v>
      </c>
      <c r="D84" s="5" t="s">
        <v>2</v>
      </c>
      <c r="E84" s="4" t="s">
        <v>3</v>
      </c>
      <c r="F84" s="4" t="s">
        <v>4</v>
      </c>
      <c r="G84" s="4" t="s">
        <v>5</v>
      </c>
      <c r="H84" s="4" t="s">
        <v>6</v>
      </c>
      <c r="I84" s="4" t="s">
        <v>7</v>
      </c>
      <c r="J84" s="14" t="s">
        <v>8</v>
      </c>
      <c r="K84" s="6" t="s">
        <v>9</v>
      </c>
    </row>
    <row r="85" spans="2:11" ht="15.75">
      <c r="B85" s="7"/>
      <c r="C85" s="2"/>
      <c r="D85" s="2"/>
      <c r="E85" s="1"/>
      <c r="F85" s="1"/>
      <c r="G85" s="1"/>
      <c r="H85" s="1"/>
      <c r="I85" s="1"/>
      <c r="J85" s="13"/>
      <c r="K85" s="8"/>
    </row>
    <row r="86" spans="2:11" ht="15">
      <c r="B86" s="1">
        <v>1</v>
      </c>
      <c r="C86" t="s">
        <v>111</v>
      </c>
      <c r="D86" t="s">
        <v>47</v>
      </c>
      <c r="E86" t="s">
        <v>13</v>
      </c>
      <c r="F86" s="1">
        <v>49</v>
      </c>
      <c r="G86" s="1">
        <v>50</v>
      </c>
      <c r="H86" s="1">
        <v>50</v>
      </c>
      <c r="I86" s="1">
        <v>50</v>
      </c>
      <c r="J86" s="1">
        <v>0</v>
      </c>
      <c r="K86" s="8">
        <v>199</v>
      </c>
    </row>
    <row r="87" spans="2:11" ht="15">
      <c r="B87" s="1">
        <v>2</v>
      </c>
      <c r="C87" t="s">
        <v>15</v>
      </c>
      <c r="D87" t="s">
        <v>47</v>
      </c>
      <c r="E87" t="s">
        <v>13</v>
      </c>
      <c r="F87" s="1">
        <v>49</v>
      </c>
      <c r="G87" s="1">
        <v>49</v>
      </c>
      <c r="H87" s="1">
        <v>48</v>
      </c>
      <c r="I87" s="1">
        <v>48</v>
      </c>
      <c r="J87" s="1">
        <v>0</v>
      </c>
      <c r="K87" s="8">
        <v>194</v>
      </c>
    </row>
    <row r="88" spans="2:11" ht="15">
      <c r="B88" s="1">
        <v>3</v>
      </c>
      <c r="C88" t="s">
        <v>58</v>
      </c>
      <c r="D88" t="s">
        <v>49</v>
      </c>
      <c r="E88" t="s">
        <v>13</v>
      </c>
      <c r="F88" s="1">
        <v>48</v>
      </c>
      <c r="G88" s="1">
        <v>48</v>
      </c>
      <c r="H88" s="1">
        <v>47</v>
      </c>
      <c r="I88" s="1">
        <v>49</v>
      </c>
      <c r="J88" s="1">
        <v>0</v>
      </c>
      <c r="K88" s="8">
        <v>192</v>
      </c>
    </row>
    <row r="89" spans="2:11" ht="15">
      <c r="B89" s="1">
        <v>4</v>
      </c>
      <c r="C89" t="s">
        <v>34</v>
      </c>
      <c r="D89" t="s">
        <v>28</v>
      </c>
      <c r="E89" t="s">
        <v>13</v>
      </c>
      <c r="F89" s="1">
        <v>46</v>
      </c>
      <c r="G89" s="1">
        <v>45</v>
      </c>
      <c r="H89" s="1">
        <v>46</v>
      </c>
      <c r="I89" s="1">
        <v>49</v>
      </c>
      <c r="J89" s="1">
        <v>0</v>
      </c>
      <c r="K89" s="8">
        <v>186</v>
      </c>
    </row>
    <row r="90" spans="2:11" ht="15">
      <c r="B90" s="1">
        <v>5</v>
      </c>
      <c r="C90" t="s">
        <v>29</v>
      </c>
      <c r="D90" t="s">
        <v>30</v>
      </c>
      <c r="E90" t="s">
        <v>13</v>
      </c>
      <c r="F90" s="1">
        <v>45</v>
      </c>
      <c r="G90" s="1">
        <v>48</v>
      </c>
      <c r="H90" s="1">
        <v>46</v>
      </c>
      <c r="I90" s="1">
        <v>47</v>
      </c>
      <c r="J90" s="1">
        <v>0</v>
      </c>
      <c r="K90" s="8">
        <v>186</v>
      </c>
    </row>
    <row r="91" spans="2:11" ht="15">
      <c r="B91" s="1">
        <v>6</v>
      </c>
      <c r="C91" t="s">
        <v>59</v>
      </c>
      <c r="D91" t="s">
        <v>47</v>
      </c>
      <c r="E91" t="s">
        <v>13</v>
      </c>
      <c r="F91" s="1">
        <v>43</v>
      </c>
      <c r="G91" s="1">
        <v>45</v>
      </c>
      <c r="H91" s="1">
        <v>48</v>
      </c>
      <c r="I91" s="1">
        <v>48</v>
      </c>
      <c r="J91" s="1">
        <v>0</v>
      </c>
      <c r="K91" s="8">
        <v>184</v>
      </c>
    </row>
    <row r="92" spans="2:11" ht="15">
      <c r="B92" s="1">
        <v>7</v>
      </c>
      <c r="C92" t="s">
        <v>36</v>
      </c>
      <c r="D92" t="s">
        <v>37</v>
      </c>
      <c r="E92" t="s">
        <v>13</v>
      </c>
      <c r="F92" s="1">
        <v>47</v>
      </c>
      <c r="G92" s="1">
        <v>46</v>
      </c>
      <c r="H92" s="1">
        <v>43</v>
      </c>
      <c r="I92" s="1">
        <v>44</v>
      </c>
      <c r="J92" s="1">
        <v>0</v>
      </c>
      <c r="K92" s="8">
        <v>180</v>
      </c>
    </row>
    <row r="93" spans="2:11" ht="15">
      <c r="B93" s="1">
        <v>8</v>
      </c>
      <c r="C93" t="s">
        <v>56</v>
      </c>
      <c r="D93" t="s">
        <v>57</v>
      </c>
      <c r="E93" t="s">
        <v>13</v>
      </c>
      <c r="F93" s="1">
        <v>45</v>
      </c>
      <c r="G93" s="1">
        <v>45</v>
      </c>
      <c r="H93" s="1">
        <v>44</v>
      </c>
      <c r="I93" s="1">
        <v>45</v>
      </c>
      <c r="J93" s="1">
        <v>0</v>
      </c>
      <c r="K93" s="8">
        <v>179</v>
      </c>
    </row>
    <row r="96" spans="2:11" ht="33">
      <c r="B96" s="12"/>
      <c r="C96" s="41" t="s">
        <v>60</v>
      </c>
      <c r="D96" s="41"/>
      <c r="E96" s="41"/>
      <c r="F96" s="41"/>
      <c r="G96" s="41"/>
      <c r="H96" s="41"/>
      <c r="I96" s="41"/>
      <c r="J96" s="41"/>
      <c r="K96" s="41"/>
    </row>
    <row r="97" spans="2:11" ht="15">
      <c r="B97" s="1"/>
      <c r="C97" s="2"/>
      <c r="D97" s="2"/>
      <c r="E97" s="1"/>
      <c r="F97" s="1"/>
      <c r="G97" s="1"/>
      <c r="H97" s="1"/>
      <c r="I97" s="1"/>
      <c r="J97" s="13"/>
      <c r="K97" s="3"/>
    </row>
    <row r="98" spans="2:11" ht="16.5" thickBot="1">
      <c r="B98" s="4" t="s">
        <v>0</v>
      </c>
      <c r="C98" s="5" t="s">
        <v>1</v>
      </c>
      <c r="D98" s="5" t="s">
        <v>2</v>
      </c>
      <c r="E98" s="4" t="s">
        <v>3</v>
      </c>
      <c r="F98" s="4" t="s">
        <v>4</v>
      </c>
      <c r="G98" s="4" t="s">
        <v>5</v>
      </c>
      <c r="H98" s="4" t="s">
        <v>6</v>
      </c>
      <c r="I98" s="4" t="s">
        <v>7</v>
      </c>
      <c r="J98" s="14" t="s">
        <v>8</v>
      </c>
      <c r="K98" s="6" t="s">
        <v>9</v>
      </c>
    </row>
    <row r="99" spans="2:11" ht="15.75">
      <c r="B99" s="7"/>
      <c r="C99" s="2"/>
      <c r="D99" s="2"/>
      <c r="E99" s="1"/>
      <c r="F99" s="1"/>
      <c r="G99" s="1"/>
      <c r="H99" s="1"/>
      <c r="I99" s="1"/>
      <c r="J99" s="13"/>
      <c r="K99" s="8"/>
    </row>
    <row r="100" spans="2:11" ht="15">
      <c r="B100" s="1">
        <v>1</v>
      </c>
      <c r="C100" t="s">
        <v>11</v>
      </c>
      <c r="D100" t="s">
        <v>12</v>
      </c>
      <c r="E100" t="s">
        <v>60</v>
      </c>
      <c r="F100" s="1">
        <v>49</v>
      </c>
      <c r="G100" s="1">
        <v>45</v>
      </c>
      <c r="H100" s="1">
        <v>49</v>
      </c>
      <c r="I100" s="1">
        <v>49</v>
      </c>
      <c r="J100" s="1">
        <v>0</v>
      </c>
      <c r="K100" s="8">
        <v>192</v>
      </c>
    </row>
    <row r="101" spans="2:11" ht="15">
      <c r="B101" s="1">
        <v>2</v>
      </c>
      <c r="C101" t="s">
        <v>69</v>
      </c>
      <c r="D101" t="s">
        <v>57</v>
      </c>
      <c r="E101" t="s">
        <v>60</v>
      </c>
      <c r="F101" s="1">
        <v>48</v>
      </c>
      <c r="G101" s="1">
        <v>47</v>
      </c>
      <c r="H101" s="1">
        <v>46</v>
      </c>
      <c r="I101" s="1">
        <v>48</v>
      </c>
      <c r="J101" s="1">
        <v>0</v>
      </c>
      <c r="K101" s="8">
        <v>189</v>
      </c>
    </row>
    <row r="102" spans="2:11" ht="15">
      <c r="B102" s="1">
        <v>3</v>
      </c>
      <c r="C102" t="s">
        <v>16</v>
      </c>
      <c r="D102" t="s">
        <v>47</v>
      </c>
      <c r="E102" t="s">
        <v>60</v>
      </c>
      <c r="F102" s="1">
        <v>47</v>
      </c>
      <c r="G102" s="1">
        <v>48</v>
      </c>
      <c r="H102" s="1">
        <v>48</v>
      </c>
      <c r="I102" s="1">
        <v>46</v>
      </c>
      <c r="J102" s="1">
        <v>0</v>
      </c>
      <c r="K102" s="8">
        <v>189</v>
      </c>
    </row>
    <row r="103" spans="2:11" ht="15">
      <c r="B103" s="1">
        <v>4</v>
      </c>
      <c r="C103" t="s">
        <v>17</v>
      </c>
      <c r="D103" t="s">
        <v>47</v>
      </c>
      <c r="E103" t="s">
        <v>60</v>
      </c>
      <c r="F103" s="1">
        <v>46</v>
      </c>
      <c r="G103" s="1">
        <v>47</v>
      </c>
      <c r="H103" s="1">
        <v>46</v>
      </c>
      <c r="I103" s="1">
        <v>49</v>
      </c>
      <c r="J103" s="1">
        <v>0</v>
      </c>
      <c r="K103" s="8">
        <v>188</v>
      </c>
    </row>
    <row r="104" spans="2:11" ht="15">
      <c r="B104" s="1">
        <v>5</v>
      </c>
      <c r="C104" t="s">
        <v>66</v>
      </c>
      <c r="D104" t="s">
        <v>26</v>
      </c>
      <c r="E104" t="s">
        <v>60</v>
      </c>
      <c r="F104" s="1">
        <v>48</v>
      </c>
      <c r="G104" s="1">
        <v>48</v>
      </c>
      <c r="H104" s="1">
        <v>45</v>
      </c>
      <c r="I104" s="1">
        <v>47</v>
      </c>
      <c r="J104" s="1">
        <v>0</v>
      </c>
      <c r="K104" s="8">
        <v>188</v>
      </c>
    </row>
    <row r="105" spans="2:11" ht="15">
      <c r="B105" s="1">
        <v>6</v>
      </c>
      <c r="C105" t="s">
        <v>14</v>
      </c>
      <c r="D105" t="s">
        <v>26</v>
      </c>
      <c r="E105" t="s">
        <v>60</v>
      </c>
      <c r="F105" s="1">
        <v>44</v>
      </c>
      <c r="G105" s="1">
        <v>46</v>
      </c>
      <c r="H105" s="1">
        <v>48</v>
      </c>
      <c r="I105" s="1">
        <v>47</v>
      </c>
      <c r="J105" s="1">
        <v>0</v>
      </c>
      <c r="K105" s="8">
        <v>185</v>
      </c>
    </row>
    <row r="106" spans="2:11" ht="15">
      <c r="B106" s="1">
        <v>7</v>
      </c>
      <c r="C106" t="s">
        <v>70</v>
      </c>
      <c r="D106" t="s">
        <v>57</v>
      </c>
      <c r="E106" t="s">
        <v>60</v>
      </c>
      <c r="F106" s="1">
        <v>46</v>
      </c>
      <c r="G106" s="1">
        <v>46</v>
      </c>
      <c r="H106" s="1">
        <v>46</v>
      </c>
      <c r="I106" s="1">
        <v>47</v>
      </c>
      <c r="J106" s="1">
        <v>0</v>
      </c>
      <c r="K106" s="8">
        <v>185</v>
      </c>
    </row>
    <row r="107" spans="2:11" ht="15">
      <c r="B107" s="1">
        <v>8</v>
      </c>
      <c r="C107" t="s">
        <v>62</v>
      </c>
      <c r="D107" t="s">
        <v>21</v>
      </c>
      <c r="E107" t="s">
        <v>60</v>
      </c>
      <c r="F107" s="1">
        <v>47</v>
      </c>
      <c r="G107" s="1">
        <v>45</v>
      </c>
      <c r="H107" s="1">
        <v>47</v>
      </c>
      <c r="I107" s="1">
        <v>46</v>
      </c>
      <c r="J107" s="1">
        <v>0</v>
      </c>
      <c r="K107" s="8">
        <v>185</v>
      </c>
    </row>
    <row r="108" spans="2:11" ht="15">
      <c r="B108" s="1">
        <v>9</v>
      </c>
      <c r="C108" t="s">
        <v>71</v>
      </c>
      <c r="D108" t="s">
        <v>49</v>
      </c>
      <c r="E108" t="s">
        <v>60</v>
      </c>
      <c r="F108" s="1">
        <v>45</v>
      </c>
      <c r="G108" s="1">
        <v>44</v>
      </c>
      <c r="H108" s="1">
        <v>47</v>
      </c>
      <c r="I108" s="1">
        <v>48</v>
      </c>
      <c r="J108" s="1">
        <v>0</v>
      </c>
      <c r="K108" s="8">
        <v>184</v>
      </c>
    </row>
    <row r="109" spans="2:11" ht="15">
      <c r="B109" s="1">
        <v>10</v>
      </c>
      <c r="C109" t="s">
        <v>61</v>
      </c>
      <c r="D109" t="s">
        <v>21</v>
      </c>
      <c r="E109" t="s">
        <v>60</v>
      </c>
      <c r="F109" s="1">
        <v>46</v>
      </c>
      <c r="G109" s="1">
        <v>46</v>
      </c>
      <c r="H109" s="1">
        <v>46</v>
      </c>
      <c r="I109" s="1">
        <v>46</v>
      </c>
      <c r="J109" s="1">
        <v>0</v>
      </c>
      <c r="K109" s="8">
        <v>184</v>
      </c>
    </row>
    <row r="110" spans="2:11" ht="15">
      <c r="B110" s="1">
        <v>11</v>
      </c>
      <c r="C110" t="s">
        <v>64</v>
      </c>
      <c r="D110" t="s">
        <v>37</v>
      </c>
      <c r="E110" t="s">
        <v>60</v>
      </c>
      <c r="F110" s="1">
        <v>46</v>
      </c>
      <c r="G110" s="1">
        <v>43</v>
      </c>
      <c r="H110" s="1">
        <v>47</v>
      </c>
      <c r="I110" s="1">
        <v>47</v>
      </c>
      <c r="J110" s="1">
        <v>0</v>
      </c>
      <c r="K110" s="8">
        <v>183</v>
      </c>
    </row>
    <row r="111" spans="2:11" ht="15">
      <c r="B111" s="1">
        <v>12</v>
      </c>
      <c r="C111" t="s">
        <v>63</v>
      </c>
      <c r="D111" t="s">
        <v>26</v>
      </c>
      <c r="E111" t="s">
        <v>60</v>
      </c>
      <c r="F111" s="1">
        <v>47</v>
      </c>
      <c r="G111" s="1">
        <v>45</v>
      </c>
      <c r="H111" s="1">
        <v>44</v>
      </c>
      <c r="I111" s="1">
        <v>46</v>
      </c>
      <c r="J111" s="1">
        <v>0</v>
      </c>
      <c r="K111" s="8">
        <v>182</v>
      </c>
    </row>
    <row r="112" spans="2:11" ht="15">
      <c r="B112" s="1">
        <v>13</v>
      </c>
      <c r="C112" t="s">
        <v>65</v>
      </c>
      <c r="D112" t="s">
        <v>37</v>
      </c>
      <c r="E112" t="s">
        <v>60</v>
      </c>
      <c r="F112" s="1">
        <v>46</v>
      </c>
      <c r="G112" s="1">
        <v>43</v>
      </c>
      <c r="H112" s="1">
        <v>46</v>
      </c>
      <c r="I112" s="1">
        <v>45</v>
      </c>
      <c r="J112" s="1">
        <v>0</v>
      </c>
      <c r="K112" s="8">
        <v>180</v>
      </c>
    </row>
    <row r="113" spans="2:11" ht="15">
      <c r="B113" s="1">
        <v>14</v>
      </c>
      <c r="C113" t="s">
        <v>67</v>
      </c>
      <c r="D113" t="s">
        <v>68</v>
      </c>
      <c r="E113" t="s">
        <v>60</v>
      </c>
      <c r="F113" s="1">
        <v>45</v>
      </c>
      <c r="G113" s="1">
        <v>44</v>
      </c>
      <c r="H113" s="1">
        <v>44</v>
      </c>
      <c r="I113" s="1">
        <v>46</v>
      </c>
      <c r="J113" s="1">
        <v>0</v>
      </c>
      <c r="K113" s="8">
        <v>179</v>
      </c>
    </row>
    <row r="115" spans="2:11" ht="33">
      <c r="B115" s="12"/>
      <c r="C115" s="41" t="s">
        <v>72</v>
      </c>
      <c r="D115" s="41"/>
      <c r="E115" s="41"/>
      <c r="F115" s="41"/>
      <c r="G115" s="41"/>
      <c r="H115" s="41"/>
      <c r="I115" s="41"/>
      <c r="J115" s="41"/>
      <c r="K115" s="41"/>
    </row>
    <row r="116" spans="2:11" ht="15">
      <c r="B116" s="1"/>
      <c r="C116" s="2"/>
      <c r="D116" s="2"/>
      <c r="E116" s="1"/>
      <c r="F116" s="1"/>
      <c r="G116" s="1"/>
      <c r="H116" s="1"/>
      <c r="I116" s="1"/>
      <c r="J116" s="13"/>
      <c r="K116" s="3"/>
    </row>
    <row r="117" spans="2:11" ht="16.5" thickBot="1">
      <c r="B117" s="4" t="s">
        <v>0</v>
      </c>
      <c r="C117" s="5" t="s">
        <v>1</v>
      </c>
      <c r="D117" s="5" t="s">
        <v>2</v>
      </c>
      <c r="E117" s="4" t="s">
        <v>3</v>
      </c>
      <c r="F117" s="4" t="s">
        <v>4</v>
      </c>
      <c r="G117" s="4" t="s">
        <v>5</v>
      </c>
      <c r="H117" s="4" t="s">
        <v>6</v>
      </c>
      <c r="I117" s="4" t="s">
        <v>7</v>
      </c>
      <c r="J117" s="14" t="s">
        <v>8</v>
      </c>
      <c r="K117" s="6" t="s">
        <v>9</v>
      </c>
    </row>
    <row r="118" spans="2:11" ht="15.75">
      <c r="B118" s="7"/>
      <c r="C118" s="2"/>
      <c r="D118" s="2"/>
      <c r="E118" s="1"/>
      <c r="F118" s="1"/>
      <c r="G118" s="1"/>
      <c r="H118" s="1"/>
      <c r="I118" s="1"/>
      <c r="J118" s="13"/>
      <c r="K118" s="8"/>
    </row>
    <row r="119" spans="2:11" ht="15">
      <c r="B119" s="1">
        <v>1</v>
      </c>
      <c r="C119" t="s">
        <v>73</v>
      </c>
      <c r="D119" t="s">
        <v>49</v>
      </c>
      <c r="E119" t="s">
        <v>72</v>
      </c>
      <c r="F119" s="1">
        <v>45</v>
      </c>
      <c r="G119" s="1">
        <v>46</v>
      </c>
      <c r="H119" s="1">
        <v>45</v>
      </c>
      <c r="I119" s="1">
        <v>46</v>
      </c>
      <c r="J119" s="13">
        <v>0</v>
      </c>
      <c r="K119" s="8">
        <v>182</v>
      </c>
    </row>
    <row r="120" spans="2:11" ht="15">
      <c r="B120" s="1">
        <v>2</v>
      </c>
      <c r="C120" t="s">
        <v>74</v>
      </c>
      <c r="D120" t="s">
        <v>21</v>
      </c>
      <c r="E120" t="s">
        <v>72</v>
      </c>
      <c r="F120" s="1">
        <v>44</v>
      </c>
      <c r="G120" s="1">
        <v>48</v>
      </c>
      <c r="H120" s="1">
        <v>42</v>
      </c>
      <c r="I120" s="1">
        <v>47</v>
      </c>
      <c r="J120" s="13">
        <v>0</v>
      </c>
      <c r="K120" s="8">
        <v>181</v>
      </c>
    </row>
    <row r="122" spans="2:11" ht="33">
      <c r="B122" s="12"/>
      <c r="C122" s="41" t="s">
        <v>75</v>
      </c>
      <c r="D122" s="41"/>
      <c r="E122" s="41"/>
      <c r="F122" s="41"/>
      <c r="G122" s="41"/>
      <c r="H122" s="41"/>
      <c r="I122" s="41"/>
      <c r="J122" s="41"/>
      <c r="K122" s="41"/>
    </row>
    <row r="123" spans="2:11" ht="15">
      <c r="B123" s="1"/>
      <c r="C123" s="2"/>
      <c r="D123" s="2"/>
      <c r="E123" s="1"/>
      <c r="F123" s="1"/>
      <c r="G123" s="1"/>
      <c r="H123" s="1"/>
      <c r="I123" s="1"/>
      <c r="J123" s="13"/>
      <c r="K123" s="3"/>
    </row>
    <row r="124" spans="2:11" ht="16.5" thickBot="1">
      <c r="B124" s="4" t="s">
        <v>0</v>
      </c>
      <c r="C124" s="5" t="s">
        <v>1</v>
      </c>
      <c r="D124" s="5" t="s">
        <v>2</v>
      </c>
      <c r="E124" s="4" t="s">
        <v>3</v>
      </c>
      <c r="F124" s="4" t="s">
        <v>4</v>
      </c>
      <c r="G124" s="4" t="s">
        <v>5</v>
      </c>
      <c r="H124" s="4" t="s">
        <v>6</v>
      </c>
      <c r="I124" s="4" t="s">
        <v>7</v>
      </c>
      <c r="J124" s="14" t="s">
        <v>8</v>
      </c>
      <c r="K124" s="6" t="s">
        <v>9</v>
      </c>
    </row>
    <row r="125" spans="2:11" ht="15.75">
      <c r="B125" s="7"/>
      <c r="C125" s="2"/>
      <c r="D125" s="2"/>
      <c r="E125" s="1"/>
      <c r="F125" s="1"/>
      <c r="G125" s="1"/>
      <c r="H125" s="1"/>
      <c r="I125" s="1"/>
      <c r="J125" s="13"/>
      <c r="K125" s="8"/>
    </row>
    <row r="126" spans="2:11" ht="15">
      <c r="B126" s="1">
        <v>1</v>
      </c>
      <c r="C126" t="s">
        <v>77</v>
      </c>
      <c r="D126" t="s">
        <v>30</v>
      </c>
      <c r="E126" t="s">
        <v>75</v>
      </c>
      <c r="F126" s="1">
        <v>48</v>
      </c>
      <c r="G126" s="1">
        <v>49</v>
      </c>
      <c r="H126" s="1">
        <v>46</v>
      </c>
      <c r="I126" s="1">
        <v>44</v>
      </c>
      <c r="J126" s="30">
        <v>0</v>
      </c>
      <c r="K126" s="8">
        <v>187</v>
      </c>
    </row>
    <row r="127" spans="2:11" ht="15">
      <c r="B127" s="1">
        <v>2</v>
      </c>
      <c r="C127" t="s">
        <v>76</v>
      </c>
      <c r="D127" t="s">
        <v>30</v>
      </c>
      <c r="E127" t="s">
        <v>75</v>
      </c>
      <c r="F127" s="1">
        <v>47</v>
      </c>
      <c r="G127" s="1">
        <v>47</v>
      </c>
      <c r="H127" s="1">
        <v>47</v>
      </c>
      <c r="I127" s="1">
        <v>44</v>
      </c>
      <c r="J127" s="30">
        <v>0</v>
      </c>
      <c r="K127" s="8">
        <v>185</v>
      </c>
    </row>
    <row r="129" spans="2:11" ht="33">
      <c r="B129" s="12"/>
      <c r="C129" s="41" t="s">
        <v>78</v>
      </c>
      <c r="D129" s="41"/>
      <c r="E129" s="41"/>
      <c r="F129" s="41"/>
      <c r="G129" s="41"/>
      <c r="H129" s="41"/>
      <c r="I129" s="41"/>
      <c r="J129" s="41"/>
      <c r="K129" s="41"/>
    </row>
    <row r="130" spans="2:11" ht="15">
      <c r="B130" s="1"/>
      <c r="C130" s="2"/>
      <c r="D130" s="2"/>
      <c r="E130" s="1"/>
      <c r="F130" s="1"/>
      <c r="G130" s="1"/>
      <c r="H130" s="1"/>
      <c r="I130" s="1"/>
      <c r="J130" s="13"/>
      <c r="K130" s="3"/>
    </row>
    <row r="131" spans="2:11" ht="16.5" thickBot="1">
      <c r="B131" s="4" t="s">
        <v>0</v>
      </c>
      <c r="C131" s="5" t="s">
        <v>1</v>
      </c>
      <c r="D131" s="5" t="s">
        <v>2</v>
      </c>
      <c r="E131" s="4" t="s">
        <v>3</v>
      </c>
      <c r="F131" s="4" t="s">
        <v>4</v>
      </c>
      <c r="G131" s="4" t="s">
        <v>5</v>
      </c>
      <c r="H131" s="4" t="s">
        <v>6</v>
      </c>
      <c r="I131" s="4" t="s">
        <v>7</v>
      </c>
      <c r="J131" s="14" t="s">
        <v>8</v>
      </c>
      <c r="K131" s="6" t="s">
        <v>9</v>
      </c>
    </row>
    <row r="132" spans="2:11" ht="15.75">
      <c r="B132" s="7"/>
      <c r="C132" s="2"/>
      <c r="D132" s="2"/>
      <c r="E132" s="1"/>
      <c r="F132" s="1"/>
      <c r="G132" s="1"/>
      <c r="H132" s="1"/>
      <c r="I132" s="1"/>
      <c r="J132" s="13"/>
      <c r="K132" s="8"/>
    </row>
    <row r="133" spans="2:11" ht="15">
      <c r="B133" s="1">
        <v>1</v>
      </c>
      <c r="C133" t="s">
        <v>79</v>
      </c>
      <c r="D133" t="s">
        <v>47</v>
      </c>
      <c r="E133" t="s">
        <v>78</v>
      </c>
      <c r="F133" s="1">
        <v>47</v>
      </c>
      <c r="G133" s="1">
        <v>47</v>
      </c>
      <c r="H133" s="1">
        <v>46</v>
      </c>
      <c r="I133" s="1">
        <v>47</v>
      </c>
      <c r="J133" s="13">
        <v>0</v>
      </c>
      <c r="K133" s="8">
        <v>187</v>
      </c>
    </row>
    <row r="135" spans="2:11" ht="33">
      <c r="B135" s="12"/>
      <c r="C135" s="41" t="s">
        <v>80</v>
      </c>
      <c r="D135" s="41"/>
      <c r="E135" s="41"/>
      <c r="F135" s="41"/>
      <c r="G135" s="41"/>
      <c r="H135" s="41"/>
      <c r="I135" s="41"/>
      <c r="J135" s="41"/>
      <c r="K135" s="41"/>
    </row>
    <row r="136" spans="2:11" ht="15">
      <c r="B136" s="1"/>
      <c r="C136" s="2"/>
      <c r="D136" s="2"/>
      <c r="E136" s="1"/>
      <c r="F136" s="1"/>
      <c r="G136" s="1"/>
      <c r="H136" s="1"/>
      <c r="I136" s="1"/>
      <c r="J136" s="13"/>
      <c r="K136" s="3"/>
    </row>
    <row r="137" spans="2:11" ht="16.5" thickBot="1">
      <c r="B137" s="4" t="s">
        <v>0</v>
      </c>
      <c r="C137" s="5" t="s">
        <v>1</v>
      </c>
      <c r="D137" s="5" t="s">
        <v>2</v>
      </c>
      <c r="E137" s="4" t="s">
        <v>3</v>
      </c>
      <c r="F137" s="4" t="s">
        <v>4</v>
      </c>
      <c r="G137" s="4" t="s">
        <v>5</v>
      </c>
      <c r="H137" s="4" t="s">
        <v>6</v>
      </c>
      <c r="I137" s="4" t="s">
        <v>7</v>
      </c>
      <c r="J137" s="14" t="s">
        <v>8</v>
      </c>
      <c r="K137" s="6" t="s">
        <v>9</v>
      </c>
    </row>
    <row r="138" spans="2:11" ht="15.75">
      <c r="B138" s="7"/>
      <c r="C138" s="2"/>
      <c r="D138" s="2"/>
      <c r="E138" s="1"/>
      <c r="F138" s="1"/>
      <c r="G138" s="1"/>
      <c r="H138" s="1"/>
      <c r="I138" s="1"/>
      <c r="J138" s="13"/>
      <c r="K138" s="8"/>
    </row>
    <row r="139" spans="2:11" ht="15">
      <c r="B139" s="1">
        <v>1</v>
      </c>
      <c r="C139" t="s">
        <v>81</v>
      </c>
      <c r="D139" t="s">
        <v>57</v>
      </c>
      <c r="E139" t="s">
        <v>80</v>
      </c>
      <c r="F139" s="1">
        <v>50</v>
      </c>
      <c r="G139" s="1">
        <v>43</v>
      </c>
      <c r="H139" s="1">
        <v>45</v>
      </c>
      <c r="I139" s="1">
        <v>46</v>
      </c>
      <c r="J139" s="30">
        <v>0</v>
      </c>
      <c r="K139" s="8">
        <v>184</v>
      </c>
    </row>
    <row r="141" spans="2:11" ht="33">
      <c r="B141" s="12"/>
      <c r="C141" s="41" t="s">
        <v>82</v>
      </c>
      <c r="D141" s="41"/>
      <c r="E141" s="41"/>
      <c r="F141" s="41"/>
      <c r="G141" s="41"/>
      <c r="H141" s="41"/>
      <c r="I141" s="41"/>
      <c r="J141" s="41"/>
      <c r="K141" s="41"/>
    </row>
    <row r="142" spans="2:11" ht="15">
      <c r="B142" s="1"/>
      <c r="C142" s="2"/>
      <c r="D142" s="2"/>
      <c r="E142" s="1"/>
      <c r="F142" s="1"/>
      <c r="G142" s="1"/>
      <c r="H142" s="1"/>
      <c r="I142" s="1"/>
      <c r="J142" s="13"/>
      <c r="K142" s="3"/>
    </row>
    <row r="143" spans="2:11" ht="16.5" thickBot="1">
      <c r="B143" s="4" t="s">
        <v>0</v>
      </c>
      <c r="C143" s="5" t="s">
        <v>1</v>
      </c>
      <c r="D143" s="5" t="s">
        <v>2</v>
      </c>
      <c r="E143" s="4" t="s">
        <v>3</v>
      </c>
      <c r="F143" s="4" t="s">
        <v>4</v>
      </c>
      <c r="G143" s="4" t="s">
        <v>5</v>
      </c>
      <c r="H143" s="4" t="s">
        <v>6</v>
      </c>
      <c r="I143" s="4" t="s">
        <v>7</v>
      </c>
      <c r="J143" s="14" t="s">
        <v>8</v>
      </c>
      <c r="K143" s="6" t="s">
        <v>9</v>
      </c>
    </row>
    <row r="144" spans="2:11" ht="15.75">
      <c r="B144" s="7"/>
      <c r="C144" s="2"/>
      <c r="D144" s="2"/>
      <c r="E144" s="1"/>
      <c r="F144" s="1"/>
      <c r="G144" s="1"/>
      <c r="H144" s="1"/>
      <c r="I144" s="1"/>
      <c r="J144" s="13"/>
      <c r="K144" s="8"/>
    </row>
    <row r="145" spans="2:11" ht="15">
      <c r="B145" s="1">
        <v>1</v>
      </c>
      <c r="C145" t="s">
        <v>83</v>
      </c>
      <c r="D145" t="s">
        <v>57</v>
      </c>
      <c r="E145" t="s">
        <v>82</v>
      </c>
      <c r="F145" s="1">
        <v>49</v>
      </c>
      <c r="G145" s="1">
        <v>45</v>
      </c>
      <c r="H145" s="1">
        <v>44</v>
      </c>
      <c r="I145" s="1">
        <v>43</v>
      </c>
      <c r="J145" s="13">
        <v>0</v>
      </c>
      <c r="K145" s="8">
        <v>181</v>
      </c>
    </row>
    <row r="147" spans="2:11" ht="33">
      <c r="B147" s="12"/>
      <c r="C147" s="41" t="s">
        <v>84</v>
      </c>
      <c r="D147" s="41"/>
      <c r="E147" s="41"/>
      <c r="F147" s="41"/>
      <c r="G147" s="41"/>
      <c r="H147" s="41"/>
      <c r="I147" s="41"/>
      <c r="J147" s="41"/>
      <c r="K147" s="41"/>
    </row>
    <row r="148" spans="2:11" ht="15">
      <c r="B148" s="1"/>
      <c r="C148" s="2"/>
      <c r="D148" s="2"/>
      <c r="E148" s="1"/>
      <c r="F148" s="1"/>
      <c r="G148" s="1"/>
      <c r="H148" s="1"/>
      <c r="I148" s="1"/>
      <c r="J148" s="13"/>
      <c r="K148" s="3"/>
    </row>
    <row r="149" spans="2:11" ht="16.5" thickBot="1">
      <c r="B149" s="4" t="s">
        <v>0</v>
      </c>
      <c r="C149" s="5" t="s">
        <v>1</v>
      </c>
      <c r="D149" s="5" t="s">
        <v>2</v>
      </c>
      <c r="E149" s="4" t="s">
        <v>3</v>
      </c>
      <c r="F149" s="4" t="s">
        <v>4</v>
      </c>
      <c r="G149" s="4" t="s">
        <v>5</v>
      </c>
      <c r="H149" s="4" t="s">
        <v>6</v>
      </c>
      <c r="I149" s="4" t="s">
        <v>7</v>
      </c>
      <c r="J149" s="14" t="s">
        <v>8</v>
      </c>
      <c r="K149" s="6" t="s">
        <v>9</v>
      </c>
    </row>
    <row r="150" spans="2:11" ht="15.75">
      <c r="B150" s="7"/>
      <c r="C150" s="2"/>
      <c r="D150" s="2"/>
      <c r="E150" s="1"/>
      <c r="F150" s="1"/>
      <c r="G150" s="1"/>
      <c r="H150" s="1"/>
      <c r="I150" s="1"/>
      <c r="J150" s="13"/>
      <c r="K150" s="8"/>
    </row>
    <row r="151" spans="2:11" ht="15">
      <c r="B151" s="1">
        <v>1</v>
      </c>
      <c r="C151" t="s">
        <v>87</v>
      </c>
      <c r="D151" t="s">
        <v>57</v>
      </c>
      <c r="E151" t="s">
        <v>84</v>
      </c>
      <c r="F151" s="1">
        <v>49</v>
      </c>
      <c r="G151" s="1">
        <v>47</v>
      </c>
      <c r="H151" s="1">
        <v>48</v>
      </c>
      <c r="I151" s="1">
        <v>46</v>
      </c>
      <c r="J151" s="13">
        <v>0</v>
      </c>
      <c r="K151" s="8">
        <v>190</v>
      </c>
    </row>
    <row r="152" spans="2:11" ht="15">
      <c r="B152" s="1">
        <v>2</v>
      </c>
      <c r="C152" t="s">
        <v>86</v>
      </c>
      <c r="D152" t="s">
        <v>21</v>
      </c>
      <c r="E152" t="s">
        <v>84</v>
      </c>
      <c r="F152" s="1">
        <v>47</v>
      </c>
      <c r="G152" s="1">
        <v>47</v>
      </c>
      <c r="H152" s="1">
        <v>47</v>
      </c>
      <c r="I152" s="1">
        <v>48</v>
      </c>
      <c r="J152" s="13">
        <v>0</v>
      </c>
      <c r="K152" s="8">
        <v>189</v>
      </c>
    </row>
    <row r="154" spans="2:11" ht="33">
      <c r="B154" s="12"/>
      <c r="C154" s="41" t="s">
        <v>88</v>
      </c>
      <c r="D154" s="41"/>
      <c r="E154" s="41"/>
      <c r="F154" s="41"/>
      <c r="G154" s="41"/>
      <c r="H154" s="41"/>
      <c r="I154" s="41"/>
      <c r="J154" s="41"/>
      <c r="K154" s="41"/>
    </row>
    <row r="155" spans="2:11" ht="15">
      <c r="B155" s="1"/>
      <c r="C155" s="2"/>
      <c r="D155" s="2"/>
      <c r="E155" s="1"/>
      <c r="F155" s="1"/>
      <c r="G155" s="1"/>
      <c r="H155" s="1"/>
      <c r="I155" s="1"/>
      <c r="J155" s="13"/>
      <c r="K155" s="3"/>
    </row>
    <row r="156" spans="2:11" ht="16.5" thickBot="1">
      <c r="B156" s="4" t="s">
        <v>0</v>
      </c>
      <c r="C156" s="5" t="s">
        <v>1</v>
      </c>
      <c r="D156" s="5" t="s">
        <v>2</v>
      </c>
      <c r="E156" s="4" t="s">
        <v>3</v>
      </c>
      <c r="F156" s="4" t="s">
        <v>4</v>
      </c>
      <c r="G156" s="4" t="s">
        <v>5</v>
      </c>
      <c r="H156" s="4" t="s">
        <v>6</v>
      </c>
      <c r="I156" s="4" t="s">
        <v>7</v>
      </c>
      <c r="J156" s="14" t="s">
        <v>8</v>
      </c>
      <c r="K156" s="6" t="s">
        <v>9</v>
      </c>
    </row>
    <row r="157" spans="2:11" ht="15.75">
      <c r="B157" s="7"/>
      <c r="C157" s="2"/>
      <c r="D157" s="2"/>
      <c r="E157" s="1"/>
      <c r="F157" s="1"/>
      <c r="G157" s="1"/>
      <c r="H157" s="1"/>
      <c r="I157" s="1"/>
      <c r="J157" s="13"/>
      <c r="K157" s="8"/>
    </row>
    <row r="158" spans="2:11" ht="15">
      <c r="B158" s="1">
        <v>1</v>
      </c>
      <c r="C158" t="s">
        <v>93</v>
      </c>
      <c r="D158" t="s">
        <v>94</v>
      </c>
      <c r="E158" t="s">
        <v>88</v>
      </c>
      <c r="F158" s="1">
        <v>48</v>
      </c>
      <c r="G158" s="1">
        <v>48</v>
      </c>
      <c r="H158" s="1">
        <v>50</v>
      </c>
      <c r="I158" s="1">
        <v>49</v>
      </c>
      <c r="J158" s="13">
        <v>0</v>
      </c>
      <c r="K158" s="8">
        <v>195</v>
      </c>
    </row>
    <row r="159" spans="2:11" ht="15">
      <c r="B159" s="1">
        <v>2</v>
      </c>
      <c r="C159" t="s">
        <v>95</v>
      </c>
      <c r="D159" t="s">
        <v>53</v>
      </c>
      <c r="E159" t="s">
        <v>88</v>
      </c>
      <c r="F159" s="1">
        <v>46</v>
      </c>
      <c r="G159" s="1">
        <v>48</v>
      </c>
      <c r="H159" s="1">
        <v>48</v>
      </c>
      <c r="I159" s="1">
        <v>47</v>
      </c>
      <c r="J159" s="13">
        <v>0</v>
      </c>
      <c r="K159" s="8">
        <v>189</v>
      </c>
    </row>
    <row r="160" spans="2:11" ht="15">
      <c r="B160" s="1">
        <v>3</v>
      </c>
      <c r="C160" t="s">
        <v>89</v>
      </c>
      <c r="D160" t="s">
        <v>57</v>
      </c>
      <c r="E160" t="s">
        <v>88</v>
      </c>
      <c r="F160" s="1">
        <v>46</v>
      </c>
      <c r="G160" s="1">
        <v>47</v>
      </c>
      <c r="H160" s="1">
        <v>48</v>
      </c>
      <c r="I160" s="1">
        <v>46</v>
      </c>
      <c r="J160" s="13">
        <v>0</v>
      </c>
      <c r="K160" s="8">
        <v>187</v>
      </c>
    </row>
    <row r="161" spans="2:11" ht="15">
      <c r="B161" s="1">
        <v>4</v>
      </c>
      <c r="C161" t="s">
        <v>96</v>
      </c>
      <c r="D161" t="s">
        <v>49</v>
      </c>
      <c r="E161" t="s">
        <v>88</v>
      </c>
      <c r="F161" s="1">
        <v>48</v>
      </c>
      <c r="G161" s="1">
        <v>48</v>
      </c>
      <c r="H161" s="1">
        <v>46</v>
      </c>
      <c r="I161" s="1">
        <v>45</v>
      </c>
      <c r="J161" s="13">
        <v>0</v>
      </c>
      <c r="K161" s="8">
        <v>187</v>
      </c>
    </row>
    <row r="162" spans="2:11" ht="15">
      <c r="B162" s="1">
        <v>5</v>
      </c>
      <c r="C162" t="s">
        <v>91</v>
      </c>
      <c r="D162" t="s">
        <v>92</v>
      </c>
      <c r="E162" t="s">
        <v>88</v>
      </c>
      <c r="F162" s="1">
        <v>46</v>
      </c>
      <c r="G162" s="1">
        <v>48</v>
      </c>
      <c r="H162" s="1">
        <v>45</v>
      </c>
      <c r="I162" s="1">
        <v>46</v>
      </c>
      <c r="J162" s="13">
        <v>0</v>
      </c>
      <c r="K162" s="8">
        <v>185</v>
      </c>
    </row>
    <row r="163" spans="2:11" ht="15">
      <c r="B163" s="1">
        <v>6</v>
      </c>
      <c r="C163" t="s">
        <v>90</v>
      </c>
      <c r="D163" t="s">
        <v>23</v>
      </c>
      <c r="E163" t="s">
        <v>88</v>
      </c>
      <c r="F163" s="1">
        <v>45</v>
      </c>
      <c r="G163" s="1">
        <v>47</v>
      </c>
      <c r="H163" s="1">
        <v>46</v>
      </c>
      <c r="I163" s="1">
        <v>45</v>
      </c>
      <c r="J163" s="13">
        <v>0</v>
      </c>
      <c r="K163" s="8">
        <v>183</v>
      </c>
    </row>
    <row r="164" spans="2:11" ht="15">
      <c r="B164" s="1">
        <v>7</v>
      </c>
      <c r="C164" t="s">
        <v>85</v>
      </c>
      <c r="D164" t="s">
        <v>26</v>
      </c>
      <c r="E164" t="s">
        <v>88</v>
      </c>
      <c r="F164" s="1">
        <v>41</v>
      </c>
      <c r="G164" s="1">
        <v>47</v>
      </c>
      <c r="H164" s="1">
        <v>47</v>
      </c>
      <c r="I164" s="1">
        <v>44</v>
      </c>
      <c r="J164" s="13">
        <v>0</v>
      </c>
      <c r="K164" s="8">
        <v>179</v>
      </c>
    </row>
    <row r="166" spans="2:11" ht="33">
      <c r="B166" s="12"/>
      <c r="C166" s="41" t="s">
        <v>97</v>
      </c>
      <c r="D166" s="41"/>
      <c r="E166" s="41"/>
      <c r="F166" s="41"/>
      <c r="G166" s="41"/>
      <c r="H166" s="41"/>
      <c r="I166" s="41"/>
      <c r="J166" s="41"/>
      <c r="K166" s="41"/>
    </row>
    <row r="167" spans="2:11" ht="15">
      <c r="B167" s="1"/>
      <c r="C167" s="2"/>
      <c r="D167" s="2"/>
      <c r="E167" s="1"/>
      <c r="F167" s="1"/>
      <c r="G167" s="1"/>
      <c r="H167" s="1"/>
      <c r="I167" s="1"/>
      <c r="J167" s="13"/>
      <c r="K167" s="3"/>
    </row>
    <row r="168" spans="2:11" ht="16.5" thickBot="1">
      <c r="B168" s="4" t="s">
        <v>0</v>
      </c>
      <c r="C168" s="5" t="s">
        <v>1</v>
      </c>
      <c r="D168" s="5" t="s">
        <v>2</v>
      </c>
      <c r="E168" s="4" t="s">
        <v>3</v>
      </c>
      <c r="F168" s="4" t="s">
        <v>4</v>
      </c>
      <c r="G168" s="4" t="s">
        <v>5</v>
      </c>
      <c r="H168" s="4" t="s">
        <v>6</v>
      </c>
      <c r="I168" s="4" t="s">
        <v>7</v>
      </c>
      <c r="J168" s="14" t="s">
        <v>8</v>
      </c>
      <c r="K168" s="6" t="s">
        <v>9</v>
      </c>
    </row>
    <row r="169" spans="2:11" ht="15.75">
      <c r="B169" s="7"/>
      <c r="C169" s="2"/>
      <c r="D169" s="2"/>
      <c r="E169" s="1"/>
      <c r="F169" s="1"/>
      <c r="G169" s="1"/>
      <c r="H169" s="1"/>
      <c r="I169" s="1"/>
      <c r="J169" s="13"/>
      <c r="K169" s="8"/>
    </row>
    <row r="170" spans="2:11" ht="15">
      <c r="B170" s="1">
        <v>1</v>
      </c>
      <c r="C170" t="s">
        <v>98</v>
      </c>
      <c r="D170" t="s">
        <v>49</v>
      </c>
      <c r="E170" t="s">
        <v>97</v>
      </c>
      <c r="F170" s="1">
        <v>47</v>
      </c>
      <c r="G170" s="1">
        <v>47</v>
      </c>
      <c r="H170" s="1">
        <v>36</v>
      </c>
      <c r="I170" s="1">
        <v>45</v>
      </c>
      <c r="J170" s="13">
        <v>0</v>
      </c>
      <c r="K170" s="8">
        <v>175</v>
      </c>
    </row>
    <row r="171" spans="2:11" ht="15">
      <c r="B171" s="1">
        <v>2</v>
      </c>
      <c r="C171" t="s">
        <v>74</v>
      </c>
      <c r="D171" t="s">
        <v>21</v>
      </c>
      <c r="E171" t="s">
        <v>97</v>
      </c>
      <c r="F171" s="1">
        <v>44</v>
      </c>
      <c r="G171" s="1">
        <v>43</v>
      </c>
      <c r="H171" s="1">
        <v>17</v>
      </c>
      <c r="I171" s="1">
        <v>42</v>
      </c>
      <c r="J171" s="13">
        <v>0</v>
      </c>
      <c r="K171" s="8">
        <v>146</v>
      </c>
    </row>
    <row r="173" spans="2:11" ht="33">
      <c r="B173" s="12"/>
      <c r="C173" s="41" t="s">
        <v>99</v>
      </c>
      <c r="D173" s="41"/>
      <c r="E173" s="41"/>
      <c r="F173" s="41"/>
      <c r="G173" s="41"/>
      <c r="H173" s="41"/>
      <c r="I173" s="41"/>
      <c r="J173" s="41"/>
      <c r="K173" s="41"/>
    </row>
    <row r="174" spans="2:11" ht="15">
      <c r="B174" s="1"/>
      <c r="C174" s="2"/>
      <c r="D174" s="2"/>
      <c r="E174" s="1"/>
      <c r="F174" s="1"/>
      <c r="G174" s="1"/>
      <c r="H174" s="1"/>
      <c r="I174" s="1"/>
      <c r="J174" s="13"/>
      <c r="K174" s="3"/>
    </row>
    <row r="175" spans="2:11" ht="16.5" thickBot="1">
      <c r="B175" s="4" t="s">
        <v>0</v>
      </c>
      <c r="C175" s="5" t="s">
        <v>1</v>
      </c>
      <c r="D175" s="5" t="s">
        <v>2</v>
      </c>
      <c r="E175" s="4" t="s">
        <v>3</v>
      </c>
      <c r="F175" s="4" t="s">
        <v>4</v>
      </c>
      <c r="G175" s="4" t="s">
        <v>5</v>
      </c>
      <c r="H175" s="4" t="s">
        <v>6</v>
      </c>
      <c r="I175" s="4" t="s">
        <v>7</v>
      </c>
      <c r="J175" s="14" t="s">
        <v>8</v>
      </c>
      <c r="K175" s="6" t="s">
        <v>9</v>
      </c>
    </row>
    <row r="176" spans="2:11" ht="15.75">
      <c r="B176" s="7"/>
      <c r="C176" s="2"/>
      <c r="D176" s="2"/>
      <c r="E176" s="1"/>
      <c r="F176" s="1"/>
      <c r="G176" s="1"/>
      <c r="H176" s="1"/>
      <c r="I176" s="1"/>
      <c r="J176" s="13"/>
      <c r="K176" s="8"/>
    </row>
    <row r="177" spans="2:11" ht="15">
      <c r="B177" s="1">
        <v>1</v>
      </c>
      <c r="C177" t="s">
        <v>76</v>
      </c>
      <c r="D177" t="s">
        <v>30</v>
      </c>
      <c r="E177" t="s">
        <v>99</v>
      </c>
      <c r="F177" s="1">
        <v>48</v>
      </c>
      <c r="G177" s="1">
        <v>44</v>
      </c>
      <c r="H177" s="1">
        <v>36</v>
      </c>
      <c r="I177" s="1">
        <v>40</v>
      </c>
      <c r="J177" s="13">
        <v>0</v>
      </c>
      <c r="K177" s="8">
        <v>168</v>
      </c>
    </row>
    <row r="178" spans="2:11" ht="15">
      <c r="B178" s="1">
        <v>2</v>
      </c>
      <c r="C178" t="s">
        <v>77</v>
      </c>
      <c r="D178" t="s">
        <v>30</v>
      </c>
      <c r="E178" t="s">
        <v>99</v>
      </c>
      <c r="F178" s="1">
        <v>47</v>
      </c>
      <c r="G178" s="1">
        <v>46</v>
      </c>
      <c r="H178" s="1">
        <v>26</v>
      </c>
      <c r="I178" s="1">
        <v>39</v>
      </c>
      <c r="J178" s="13">
        <v>0</v>
      </c>
      <c r="K178" s="8">
        <v>158</v>
      </c>
    </row>
    <row r="180" spans="2:11" ht="33">
      <c r="B180" s="12"/>
      <c r="C180" s="41" t="s">
        <v>100</v>
      </c>
      <c r="D180" s="41"/>
      <c r="E180" s="41"/>
      <c r="F180" s="41"/>
      <c r="G180" s="41"/>
      <c r="H180" s="41"/>
      <c r="I180" s="41"/>
      <c r="J180" s="41"/>
      <c r="K180" s="41"/>
    </row>
    <row r="181" spans="2:11" ht="15">
      <c r="B181" s="1"/>
      <c r="C181" s="2"/>
      <c r="D181" s="2"/>
      <c r="E181" s="1"/>
      <c r="F181" s="1"/>
      <c r="G181" s="1"/>
      <c r="H181" s="1"/>
      <c r="I181" s="1"/>
      <c r="J181" s="13"/>
      <c r="K181" s="3"/>
    </row>
    <row r="182" spans="2:11" ht="16.5" thickBot="1">
      <c r="B182" s="4" t="s">
        <v>0</v>
      </c>
      <c r="C182" s="5" t="s">
        <v>1</v>
      </c>
      <c r="D182" s="5" t="s">
        <v>2</v>
      </c>
      <c r="E182" s="4" t="s">
        <v>3</v>
      </c>
      <c r="F182" s="4" t="s">
        <v>4</v>
      </c>
      <c r="G182" s="4" t="s">
        <v>5</v>
      </c>
      <c r="H182" s="4" t="s">
        <v>6</v>
      </c>
      <c r="I182" s="4" t="s">
        <v>7</v>
      </c>
      <c r="J182" s="14" t="s">
        <v>8</v>
      </c>
      <c r="K182" s="6" t="s">
        <v>9</v>
      </c>
    </row>
    <row r="183" spans="2:11" ht="15.75">
      <c r="B183" s="7"/>
      <c r="C183" s="2"/>
      <c r="D183" s="2"/>
      <c r="E183" s="1"/>
      <c r="F183" s="1"/>
      <c r="G183" s="1"/>
      <c r="H183" s="1"/>
      <c r="I183" s="1"/>
      <c r="J183" s="13"/>
      <c r="K183" s="8"/>
    </row>
    <row r="184" spans="2:11" ht="15">
      <c r="B184" s="1">
        <v>1</v>
      </c>
      <c r="C184" t="s">
        <v>67</v>
      </c>
      <c r="D184" t="s">
        <v>68</v>
      </c>
      <c r="E184" t="s">
        <v>100</v>
      </c>
      <c r="F184" s="1">
        <v>41</v>
      </c>
      <c r="G184" s="1">
        <v>47</v>
      </c>
      <c r="H184" s="1">
        <v>43</v>
      </c>
      <c r="I184" s="1">
        <v>39</v>
      </c>
      <c r="J184" s="1">
        <v>0</v>
      </c>
      <c r="K184" s="8">
        <v>170</v>
      </c>
    </row>
    <row r="185" spans="2:11" ht="15">
      <c r="B185" s="1">
        <v>2</v>
      </c>
      <c r="C185" t="s">
        <v>14</v>
      </c>
      <c r="D185" t="s">
        <v>26</v>
      </c>
      <c r="E185" t="s">
        <v>100</v>
      </c>
      <c r="F185" s="1">
        <v>48</v>
      </c>
      <c r="G185" s="1">
        <v>45</v>
      </c>
      <c r="H185" s="1">
        <v>36</v>
      </c>
      <c r="I185" s="1">
        <v>38</v>
      </c>
      <c r="J185" s="1">
        <v>0</v>
      </c>
      <c r="K185" s="8">
        <v>167</v>
      </c>
    </row>
    <row r="186" spans="2:11" ht="15">
      <c r="B186" s="1">
        <v>3</v>
      </c>
      <c r="C186" t="s">
        <v>101</v>
      </c>
      <c r="D186" t="s">
        <v>57</v>
      </c>
      <c r="E186" t="s">
        <v>100</v>
      </c>
      <c r="F186" s="1">
        <v>46</v>
      </c>
      <c r="G186" s="1">
        <v>41</v>
      </c>
      <c r="H186" s="1">
        <v>23</v>
      </c>
      <c r="I186" s="1">
        <v>37</v>
      </c>
      <c r="J186" s="1">
        <v>0</v>
      </c>
      <c r="K186" s="8">
        <v>147</v>
      </c>
    </row>
    <row r="187" spans="2:11" ht="15">
      <c r="B187" s="1">
        <v>4</v>
      </c>
      <c r="C187" t="s">
        <v>81</v>
      </c>
      <c r="D187" t="s">
        <v>57</v>
      </c>
      <c r="E187" t="s">
        <v>100</v>
      </c>
      <c r="F187" s="1">
        <v>42</v>
      </c>
      <c r="G187" s="1">
        <v>48</v>
      </c>
      <c r="H187" s="1">
        <v>16</v>
      </c>
      <c r="I187" s="1">
        <v>36</v>
      </c>
      <c r="J187" s="1">
        <v>0</v>
      </c>
      <c r="K187" s="8">
        <v>142</v>
      </c>
    </row>
    <row r="189" spans="2:11" ht="33">
      <c r="B189" s="12"/>
      <c r="C189" s="41" t="s">
        <v>102</v>
      </c>
      <c r="D189" s="41"/>
      <c r="E189" s="41"/>
      <c r="F189" s="41"/>
      <c r="G189" s="41"/>
      <c r="H189" s="41"/>
      <c r="I189" s="41"/>
      <c r="J189" s="41"/>
      <c r="K189" s="41"/>
    </row>
    <row r="190" spans="2:11" ht="15">
      <c r="B190" s="1"/>
      <c r="C190" s="2"/>
      <c r="D190" s="2"/>
      <c r="E190" s="1"/>
      <c r="F190" s="1"/>
      <c r="G190" s="1"/>
      <c r="H190" s="1"/>
      <c r="I190" s="1"/>
      <c r="J190" s="13"/>
      <c r="K190" s="3"/>
    </row>
    <row r="191" spans="2:11" ht="16.5" thickBot="1">
      <c r="B191" s="4" t="s">
        <v>0</v>
      </c>
      <c r="C191" s="5" t="s">
        <v>1</v>
      </c>
      <c r="D191" s="5" t="s">
        <v>2</v>
      </c>
      <c r="E191" s="4" t="s">
        <v>3</v>
      </c>
      <c r="F191" s="4" t="s">
        <v>4</v>
      </c>
      <c r="G191" s="4" t="s">
        <v>5</v>
      </c>
      <c r="H191" s="4" t="s">
        <v>6</v>
      </c>
      <c r="I191" s="4" t="s">
        <v>7</v>
      </c>
      <c r="J191" s="14" t="s">
        <v>8</v>
      </c>
      <c r="K191" s="6" t="s">
        <v>9</v>
      </c>
    </row>
    <row r="192" spans="2:11" ht="15.75">
      <c r="B192" s="7"/>
      <c r="C192" s="2"/>
      <c r="D192" s="2"/>
      <c r="E192" s="1"/>
      <c r="F192" s="1"/>
      <c r="G192" s="1"/>
      <c r="H192" s="1"/>
      <c r="I192" s="1"/>
      <c r="J192" s="13"/>
      <c r="K192" s="8"/>
    </row>
    <row r="193" spans="2:11" ht="15">
      <c r="B193" s="1">
        <v>1</v>
      </c>
      <c r="C193" t="s">
        <v>103</v>
      </c>
      <c r="D193" t="s">
        <v>21</v>
      </c>
      <c r="E193" t="s">
        <v>102</v>
      </c>
      <c r="F193" s="1">
        <v>48</v>
      </c>
      <c r="G193" s="1">
        <v>50</v>
      </c>
      <c r="H193" s="1">
        <v>38</v>
      </c>
      <c r="I193" s="1">
        <v>46</v>
      </c>
      <c r="J193" s="13">
        <v>0</v>
      </c>
      <c r="K193" s="8">
        <v>182</v>
      </c>
    </row>
    <row r="194" spans="2:11" ht="15">
      <c r="B194" s="1">
        <v>2</v>
      </c>
      <c r="C194" t="s">
        <v>64</v>
      </c>
      <c r="D194" t="s">
        <v>37</v>
      </c>
      <c r="E194" t="s">
        <v>102</v>
      </c>
      <c r="F194" s="1">
        <v>45</v>
      </c>
      <c r="G194" s="1">
        <v>47</v>
      </c>
      <c r="H194" s="1">
        <v>44</v>
      </c>
      <c r="I194" s="1">
        <v>41</v>
      </c>
      <c r="J194" s="13">
        <v>0</v>
      </c>
      <c r="K194" s="8">
        <v>177</v>
      </c>
    </row>
    <row r="195" spans="2:11" ht="15">
      <c r="B195" s="1">
        <v>3</v>
      </c>
      <c r="C195" t="s">
        <v>69</v>
      </c>
      <c r="D195" t="s">
        <v>57</v>
      </c>
      <c r="E195" t="s">
        <v>102</v>
      </c>
      <c r="F195" s="1">
        <v>48</v>
      </c>
      <c r="G195" s="1">
        <v>48</v>
      </c>
      <c r="H195" s="1">
        <v>42</v>
      </c>
      <c r="I195" s="1">
        <v>39</v>
      </c>
      <c r="J195" s="13">
        <v>0</v>
      </c>
      <c r="K195" s="8">
        <v>177</v>
      </c>
    </row>
    <row r="196" spans="2:11" ht="15">
      <c r="B196" s="1">
        <v>4</v>
      </c>
      <c r="C196" t="s">
        <v>66</v>
      </c>
      <c r="D196" t="s">
        <v>26</v>
      </c>
      <c r="E196" t="s">
        <v>102</v>
      </c>
      <c r="F196" s="1">
        <v>46</v>
      </c>
      <c r="G196" s="1">
        <v>49</v>
      </c>
      <c r="H196" s="1">
        <v>41</v>
      </c>
      <c r="I196" s="1">
        <v>40</v>
      </c>
      <c r="J196" s="13">
        <v>0</v>
      </c>
      <c r="K196" s="8">
        <v>176</v>
      </c>
    </row>
    <row r="197" spans="2:11" ht="15">
      <c r="B197" s="1">
        <v>5</v>
      </c>
      <c r="C197" t="s">
        <v>65</v>
      </c>
      <c r="D197" t="s">
        <v>37</v>
      </c>
      <c r="E197" t="s">
        <v>102</v>
      </c>
      <c r="F197" s="1">
        <v>43</v>
      </c>
      <c r="G197" s="1">
        <v>45</v>
      </c>
      <c r="H197" s="1">
        <v>40</v>
      </c>
      <c r="I197" s="1">
        <v>35</v>
      </c>
      <c r="J197" s="13">
        <v>0</v>
      </c>
      <c r="K197" s="8">
        <v>163</v>
      </c>
    </row>
    <row r="202" spans="2:11" ht="33">
      <c r="B202" s="12"/>
      <c r="C202" s="41" t="s">
        <v>104</v>
      </c>
      <c r="D202" s="41"/>
      <c r="E202" s="41"/>
      <c r="F202" s="41"/>
      <c r="G202" s="41"/>
      <c r="H202" s="41"/>
      <c r="I202" s="41"/>
      <c r="J202" s="41"/>
      <c r="K202" s="41"/>
    </row>
    <row r="203" spans="2:11" ht="15">
      <c r="B203" s="1"/>
      <c r="C203" s="2"/>
      <c r="D203" s="2"/>
      <c r="E203" s="1"/>
      <c r="F203" s="1"/>
      <c r="G203" s="1"/>
      <c r="H203" s="1"/>
      <c r="I203" s="1"/>
      <c r="J203" s="13"/>
      <c r="K203" s="3"/>
    </row>
    <row r="204" spans="2:11" ht="16.5" thickBot="1">
      <c r="B204" s="4" t="s">
        <v>0</v>
      </c>
      <c r="C204" s="5" t="s">
        <v>1</v>
      </c>
      <c r="D204" s="5" t="s">
        <v>2</v>
      </c>
      <c r="E204" s="4" t="s">
        <v>3</v>
      </c>
      <c r="F204" s="4" t="s">
        <v>4</v>
      </c>
      <c r="G204" s="4" t="s">
        <v>5</v>
      </c>
      <c r="H204" s="4" t="s">
        <v>6</v>
      </c>
      <c r="I204" s="4" t="s">
        <v>7</v>
      </c>
      <c r="J204" s="14" t="s">
        <v>8</v>
      </c>
      <c r="K204" s="6" t="s">
        <v>9</v>
      </c>
    </row>
    <row r="205" spans="2:11" ht="15.75">
      <c r="B205" s="7"/>
      <c r="C205" s="2"/>
      <c r="D205" s="2"/>
      <c r="E205" s="1"/>
      <c r="F205" s="1"/>
      <c r="G205" s="1"/>
      <c r="H205" s="1"/>
      <c r="I205" s="1"/>
      <c r="J205" s="13"/>
      <c r="K205" s="8"/>
    </row>
    <row r="206" spans="2:11" ht="15">
      <c r="B206" s="1">
        <v>1</v>
      </c>
      <c r="C206" t="s">
        <v>86</v>
      </c>
      <c r="D206" t="s">
        <v>21</v>
      </c>
      <c r="E206" t="s">
        <v>104</v>
      </c>
      <c r="F206" s="1">
        <v>49</v>
      </c>
      <c r="G206" s="1">
        <v>50</v>
      </c>
      <c r="H206" s="1">
        <v>45</v>
      </c>
      <c r="I206" s="1">
        <v>47</v>
      </c>
      <c r="J206" s="30">
        <v>0</v>
      </c>
      <c r="K206" s="8">
        <v>191</v>
      </c>
    </row>
    <row r="207" spans="2:11" ht="15">
      <c r="B207" s="1">
        <v>2</v>
      </c>
      <c r="C207" t="s">
        <v>105</v>
      </c>
      <c r="D207" t="s">
        <v>57</v>
      </c>
      <c r="E207" t="s">
        <v>104</v>
      </c>
      <c r="F207" s="1">
        <v>46</v>
      </c>
      <c r="G207" s="1">
        <v>45</v>
      </c>
      <c r="H207" s="1">
        <v>39</v>
      </c>
      <c r="I207" s="1">
        <v>45</v>
      </c>
      <c r="J207" s="30">
        <v>0</v>
      </c>
      <c r="K207" s="8">
        <v>175</v>
      </c>
    </row>
    <row r="209" spans="2:11" ht="33">
      <c r="B209" s="12"/>
      <c r="C209" s="41" t="s">
        <v>106</v>
      </c>
      <c r="D209" s="41"/>
      <c r="E209" s="41"/>
      <c r="F209" s="41"/>
      <c r="G209" s="41"/>
      <c r="H209" s="41"/>
      <c r="I209" s="41"/>
      <c r="J209" s="41"/>
      <c r="K209" s="41"/>
    </row>
    <row r="210" spans="2:11" ht="15">
      <c r="B210" s="1"/>
      <c r="C210" s="2"/>
      <c r="D210" s="2"/>
      <c r="E210" s="1"/>
      <c r="F210" s="1"/>
      <c r="G210" s="1"/>
      <c r="H210" s="1"/>
      <c r="I210" s="1"/>
      <c r="J210" s="13"/>
      <c r="K210" s="3"/>
    </row>
    <row r="211" spans="2:11" ht="16.5" thickBot="1">
      <c r="B211" s="4" t="s">
        <v>0</v>
      </c>
      <c r="C211" s="5" t="s">
        <v>1</v>
      </c>
      <c r="D211" s="5" t="s">
        <v>2</v>
      </c>
      <c r="E211" s="4" t="s">
        <v>3</v>
      </c>
      <c r="F211" s="4" t="s">
        <v>4</v>
      </c>
      <c r="G211" s="4" t="s">
        <v>5</v>
      </c>
      <c r="H211" s="4" t="s">
        <v>6</v>
      </c>
      <c r="I211" s="4" t="s">
        <v>7</v>
      </c>
      <c r="J211" s="14" t="s">
        <v>8</v>
      </c>
      <c r="K211" s="6" t="s">
        <v>9</v>
      </c>
    </row>
    <row r="212" spans="2:11" ht="15.75">
      <c r="B212" s="7"/>
      <c r="C212" s="2"/>
      <c r="D212" s="2"/>
      <c r="E212" s="1"/>
      <c r="F212" s="1"/>
      <c r="G212" s="1"/>
      <c r="H212" s="1"/>
      <c r="I212" s="1"/>
      <c r="J212" s="13"/>
      <c r="K212" s="8"/>
    </row>
    <row r="213" spans="2:11" ht="15">
      <c r="B213" s="1">
        <v>1</v>
      </c>
      <c r="C213" t="s">
        <v>91</v>
      </c>
      <c r="D213" t="s">
        <v>92</v>
      </c>
      <c r="E213" t="s">
        <v>106</v>
      </c>
      <c r="F213" s="1">
        <v>49</v>
      </c>
      <c r="G213" s="1">
        <v>45</v>
      </c>
      <c r="H213" s="1">
        <v>45</v>
      </c>
      <c r="I213" s="1">
        <v>46</v>
      </c>
      <c r="J213" s="13">
        <v>0</v>
      </c>
      <c r="K213" s="8">
        <v>185</v>
      </c>
    </row>
    <row r="214" spans="2:11" ht="15">
      <c r="B214" s="1">
        <v>2</v>
      </c>
      <c r="C214" t="s">
        <v>85</v>
      </c>
      <c r="D214" t="s">
        <v>26</v>
      </c>
      <c r="E214" t="s">
        <v>106</v>
      </c>
      <c r="F214" s="1">
        <v>49</v>
      </c>
      <c r="G214" s="1">
        <v>46</v>
      </c>
      <c r="H214" s="1">
        <v>40</v>
      </c>
      <c r="I214" s="1">
        <v>45</v>
      </c>
      <c r="J214" s="13">
        <v>0</v>
      </c>
      <c r="K214" s="8">
        <v>180</v>
      </c>
    </row>
    <row r="215" spans="2:11" ht="15">
      <c r="B215" s="1">
        <v>3</v>
      </c>
      <c r="C215" t="s">
        <v>93</v>
      </c>
      <c r="D215" t="s">
        <v>12</v>
      </c>
      <c r="E215" t="s">
        <v>106</v>
      </c>
      <c r="F215" s="1">
        <v>47</v>
      </c>
      <c r="G215" s="1">
        <v>49</v>
      </c>
      <c r="H215" s="1">
        <v>39</v>
      </c>
      <c r="I215" s="1">
        <v>45</v>
      </c>
      <c r="J215" s="13">
        <v>0</v>
      </c>
      <c r="K215" s="8">
        <v>180</v>
      </c>
    </row>
    <row r="216" spans="2:11" ht="15">
      <c r="B216" s="1">
        <v>4</v>
      </c>
      <c r="C216" t="s">
        <v>107</v>
      </c>
      <c r="D216" t="s">
        <v>49</v>
      </c>
      <c r="E216" t="s">
        <v>106</v>
      </c>
      <c r="F216" s="1">
        <v>47</v>
      </c>
      <c r="G216" s="1">
        <v>46</v>
      </c>
      <c r="H216" s="1">
        <v>43</v>
      </c>
      <c r="I216" s="1">
        <v>44</v>
      </c>
      <c r="J216" s="13">
        <v>0</v>
      </c>
      <c r="K216" s="8">
        <v>180</v>
      </c>
    </row>
    <row r="217" spans="2:11" ht="15">
      <c r="B217" s="1">
        <v>5</v>
      </c>
      <c r="C217" t="s">
        <v>95</v>
      </c>
      <c r="D217" t="s">
        <v>53</v>
      </c>
      <c r="E217" t="s">
        <v>106</v>
      </c>
      <c r="F217" s="1">
        <v>48</v>
      </c>
      <c r="G217" s="1">
        <v>44</v>
      </c>
      <c r="H217" s="1">
        <v>39</v>
      </c>
      <c r="I217" s="1">
        <v>44</v>
      </c>
      <c r="J217" s="13">
        <v>0</v>
      </c>
      <c r="K217" s="8">
        <v>175</v>
      </c>
    </row>
    <row r="218" spans="2:11" ht="15">
      <c r="B218" s="1">
        <v>6</v>
      </c>
      <c r="C218" t="s">
        <v>90</v>
      </c>
      <c r="D218" t="s">
        <v>23</v>
      </c>
      <c r="E218" t="s">
        <v>106</v>
      </c>
      <c r="F218" s="1">
        <v>46</v>
      </c>
      <c r="G218" s="1">
        <v>46</v>
      </c>
      <c r="H218" s="1">
        <v>41</v>
      </c>
      <c r="I218" s="1">
        <v>42</v>
      </c>
      <c r="J218" s="13">
        <v>0</v>
      </c>
      <c r="K218" s="8">
        <v>175</v>
      </c>
    </row>
  </sheetData>
  <sheetProtection/>
  <mergeCells count="22">
    <mergeCell ref="C189:K189"/>
    <mergeCell ref="C202:K202"/>
    <mergeCell ref="C209:K209"/>
    <mergeCell ref="C154:K154"/>
    <mergeCell ref="C166:K166"/>
    <mergeCell ref="C173:K173"/>
    <mergeCell ref="C180:K180"/>
    <mergeCell ref="C2:K2"/>
    <mergeCell ref="I4:N4"/>
    <mergeCell ref="C19:K19"/>
    <mergeCell ref="C147:K147"/>
    <mergeCell ref="I21:N21"/>
    <mergeCell ref="C45:K45"/>
    <mergeCell ref="C51:K51"/>
    <mergeCell ref="C68:K68"/>
    <mergeCell ref="C82:K82"/>
    <mergeCell ref="C96:K96"/>
    <mergeCell ref="C115:K115"/>
    <mergeCell ref="C122:K122"/>
    <mergeCell ref="C129:K129"/>
    <mergeCell ref="C135:K135"/>
    <mergeCell ref="C141:K141"/>
  </mergeCells>
  <printOptions/>
  <pageMargins left="0.7" right="0.64" top="0.75" bottom="0.64" header="0.3" footer="0.3"/>
  <pageSetup horizontalDpi="600" verticalDpi="600" orientation="portrait" paperSize="9" scale="65" r:id="rId1"/>
  <rowBreaks count="3" manualBreakCount="3">
    <brk id="44" max="255" man="1"/>
    <brk id="114" max="255" man="1"/>
    <brk id="16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40">
      <selection activeCell="K12" sqref="K12"/>
    </sheetView>
  </sheetViews>
  <sheetFormatPr defaultColWidth="9.140625" defaultRowHeight="15"/>
  <cols>
    <col min="1" max="1" width="2.57421875" style="56" bestFit="1" customWidth="1"/>
    <col min="2" max="2" width="21.7109375" style="0" bestFit="1" customWidth="1"/>
    <col min="3" max="3" width="10.00390625" style="0" customWidth="1"/>
    <col min="4" max="4" width="3.8515625" style="56" bestFit="1" customWidth="1"/>
    <col min="5" max="5" width="23.28125" style="0" bestFit="1" customWidth="1"/>
    <col min="6" max="6" width="10.00390625" style="0" customWidth="1"/>
  </cols>
  <sheetData>
    <row r="1" spans="1:6" ht="25.5">
      <c r="A1" s="48" t="s">
        <v>112</v>
      </c>
      <c r="B1" s="48"/>
      <c r="C1" s="48"/>
      <c r="D1" s="48"/>
      <c r="E1" s="48"/>
      <c r="F1" s="48"/>
    </row>
    <row r="2" spans="1:6" s="51" customFormat="1" ht="15.75">
      <c r="A2" s="49"/>
      <c r="B2" s="50"/>
      <c r="C2" s="50"/>
      <c r="D2" s="49"/>
      <c r="E2" s="50"/>
      <c r="F2" s="50"/>
    </row>
    <row r="3" spans="1:6" s="51" customFormat="1" ht="15.75">
      <c r="A3" s="49"/>
      <c r="B3" s="50"/>
      <c r="C3" s="50"/>
      <c r="D3" s="49"/>
      <c r="E3" s="50"/>
      <c r="F3" s="50"/>
    </row>
    <row r="4" spans="1:6" s="51" customFormat="1" ht="15.75">
      <c r="A4" s="49"/>
      <c r="B4" s="50"/>
      <c r="C4" s="50"/>
      <c r="D4" s="49"/>
      <c r="E4" s="50"/>
      <c r="F4" s="50"/>
    </row>
    <row r="5" spans="1:5" s="51" customFormat="1" ht="15.75">
      <c r="A5" s="49">
        <v>1</v>
      </c>
      <c r="B5" s="52" t="s">
        <v>47</v>
      </c>
      <c r="D5" s="49">
        <v>7</v>
      </c>
      <c r="E5" s="52" t="s">
        <v>113</v>
      </c>
    </row>
    <row r="6" spans="1:6" s="51" customFormat="1" ht="15.75">
      <c r="A6" s="49"/>
      <c r="B6" s="51" t="s">
        <v>111</v>
      </c>
      <c r="C6" s="51">
        <f>'[1]Lag6'!J7</f>
        <v>199</v>
      </c>
      <c r="D6" s="49"/>
      <c r="E6" s="51" t="s">
        <v>63</v>
      </c>
      <c r="F6" s="51">
        <f>'[1]Lag1'!J8</f>
        <v>182</v>
      </c>
    </row>
    <row r="7" spans="1:6" s="51" customFormat="1" ht="15.75">
      <c r="A7" s="49"/>
      <c r="B7" s="51" t="s">
        <v>15</v>
      </c>
      <c r="C7" s="51">
        <f>'[1]Lag7'!J13</f>
        <v>194</v>
      </c>
      <c r="D7" s="49"/>
      <c r="E7" s="51" t="s">
        <v>85</v>
      </c>
      <c r="F7" s="51">
        <f>'[1]Lag2'!J10</f>
        <v>179</v>
      </c>
    </row>
    <row r="8" spans="1:6" s="51" customFormat="1" ht="15.75">
      <c r="A8" s="49"/>
      <c r="B8" s="51" t="s">
        <v>46</v>
      </c>
      <c r="C8" s="51">
        <f>'[1]Lag6'!J9</f>
        <v>187</v>
      </c>
      <c r="D8" s="49"/>
      <c r="E8" s="51" t="s">
        <v>66</v>
      </c>
      <c r="F8" s="51">
        <f>'[1]Lag2'!J11</f>
        <v>188</v>
      </c>
    </row>
    <row r="9" spans="1:4" s="51" customFormat="1" ht="16.5" thickBot="1">
      <c r="A9" s="49"/>
      <c r="D9" s="49"/>
    </row>
    <row r="10" spans="1:6" s="51" customFormat="1" ht="16.5" thickBot="1">
      <c r="A10" s="49"/>
      <c r="B10" s="53"/>
      <c r="C10" s="54">
        <f>C6+C7+C8+C9</f>
        <v>580</v>
      </c>
      <c r="D10" s="49"/>
      <c r="E10" s="53"/>
      <c r="F10" s="54">
        <f>F6+F7+F8+F9</f>
        <v>549</v>
      </c>
    </row>
    <row r="11" spans="1:4" s="51" customFormat="1" ht="15.75">
      <c r="A11" s="49"/>
      <c r="D11" s="49"/>
    </row>
    <row r="12" spans="1:5" s="51" customFormat="1" ht="15.75">
      <c r="A12" s="49">
        <v>2</v>
      </c>
      <c r="B12" s="52" t="s">
        <v>12</v>
      </c>
      <c r="D12" s="49">
        <v>8</v>
      </c>
      <c r="E12" s="52" t="s">
        <v>37</v>
      </c>
    </row>
    <row r="13" spans="1:6" s="51" customFormat="1" ht="15.75">
      <c r="A13" s="49"/>
      <c r="B13" s="51" t="s">
        <v>51</v>
      </c>
      <c r="C13" s="51">
        <f>'[1]Lag4'!J12</f>
        <v>189</v>
      </c>
      <c r="D13" s="49"/>
      <c r="E13" s="51" t="s">
        <v>114</v>
      </c>
      <c r="F13" s="51">
        <f>'[1]Lag3'!J5</f>
        <v>180</v>
      </c>
    </row>
    <row r="14" spans="1:6" s="51" customFormat="1" ht="15.75">
      <c r="A14" s="49"/>
      <c r="B14" s="51" t="s">
        <v>11</v>
      </c>
      <c r="C14" s="51">
        <f>'[1]Lag3'!J13</f>
        <v>192</v>
      </c>
      <c r="D14" s="49"/>
      <c r="E14" s="51" t="s">
        <v>65</v>
      </c>
      <c r="F14" s="51">
        <f>'[1]Lag3'!J6</f>
        <v>180</v>
      </c>
    </row>
    <row r="15" spans="1:6" s="51" customFormat="1" ht="15.75">
      <c r="A15" s="49"/>
      <c r="B15" s="51" t="s">
        <v>93</v>
      </c>
      <c r="C15" s="51">
        <f>'[1]Lag2'!J7</f>
        <v>195</v>
      </c>
      <c r="D15" s="49"/>
      <c r="E15" s="51" t="s">
        <v>64</v>
      </c>
      <c r="F15" s="51">
        <f>'[1]Lag3'!J7</f>
        <v>183</v>
      </c>
    </row>
    <row r="16" spans="1:4" s="51" customFormat="1" ht="16.5" thickBot="1">
      <c r="A16" s="49"/>
      <c r="D16" s="49"/>
    </row>
    <row r="17" spans="1:6" s="51" customFormat="1" ht="16.5" thickBot="1">
      <c r="A17" s="49"/>
      <c r="B17" s="53" t="s">
        <v>115</v>
      </c>
      <c r="C17" s="54">
        <f>C13+C14+C15+C16</f>
        <v>576</v>
      </c>
      <c r="D17" s="49"/>
      <c r="E17" s="53" t="s">
        <v>115</v>
      </c>
      <c r="F17" s="54">
        <f>F13+F14+F15+F16</f>
        <v>543</v>
      </c>
    </row>
    <row r="18" spans="1:4" s="51" customFormat="1" ht="15.75">
      <c r="A18" s="49"/>
      <c r="D18" s="49"/>
    </row>
    <row r="19" spans="1:5" s="51" customFormat="1" ht="15.75">
      <c r="A19" s="49">
        <v>3</v>
      </c>
      <c r="B19" s="52" t="s">
        <v>49</v>
      </c>
      <c r="D19" s="49">
        <v>9</v>
      </c>
      <c r="E19" s="52" t="s">
        <v>116</v>
      </c>
    </row>
    <row r="20" spans="1:6" s="51" customFormat="1" ht="15.75">
      <c r="A20" s="49"/>
      <c r="B20" s="51" t="s">
        <v>55</v>
      </c>
      <c r="C20" s="51">
        <f>'[1]Lag7'!J5</f>
        <v>190</v>
      </c>
      <c r="D20" s="49"/>
      <c r="E20" s="51" t="s">
        <v>25</v>
      </c>
      <c r="F20" s="51">
        <f>'[1]Lag1'!J9</f>
        <v>178</v>
      </c>
    </row>
    <row r="21" spans="1:6" s="51" customFormat="1" ht="15.75">
      <c r="A21" s="49"/>
      <c r="B21" s="51" t="s">
        <v>58</v>
      </c>
      <c r="C21" s="51">
        <f>'[1]Lag7'!J7</f>
        <v>192</v>
      </c>
      <c r="D21" s="49"/>
      <c r="E21" s="51" t="s">
        <v>43</v>
      </c>
      <c r="F21" s="51">
        <f>'[1]Lag1'!J7</f>
        <v>174</v>
      </c>
    </row>
    <row r="22" spans="1:6" s="51" customFormat="1" ht="15.75">
      <c r="A22" s="49"/>
      <c r="B22" s="51" t="s">
        <v>71</v>
      </c>
      <c r="C22" s="51">
        <f>'[1]Lag7'!J8</f>
        <v>184</v>
      </c>
      <c r="D22" s="49"/>
      <c r="E22" s="51" t="s">
        <v>14</v>
      </c>
      <c r="F22" s="51">
        <f>'[1]Lag3'!J16</f>
        <v>185</v>
      </c>
    </row>
    <row r="23" spans="1:4" s="51" customFormat="1" ht="16.5" thickBot="1">
      <c r="A23" s="49"/>
      <c r="D23" s="49"/>
    </row>
    <row r="24" spans="1:6" s="51" customFormat="1" ht="16.5" thickBot="1">
      <c r="A24" s="49"/>
      <c r="B24" s="53"/>
      <c r="C24" s="54">
        <f>C20+C21+C22+C23</f>
        <v>566</v>
      </c>
      <c r="D24" s="49"/>
      <c r="E24" s="53"/>
      <c r="F24" s="54">
        <f>F20+F21+F22+F23</f>
        <v>537</v>
      </c>
    </row>
    <row r="25" spans="1:4" s="51" customFormat="1" ht="15.75">
      <c r="A25" s="49"/>
      <c r="D25" s="49"/>
    </row>
    <row r="26" spans="1:5" s="51" customFormat="1" ht="15.75">
      <c r="A26" s="49">
        <v>4</v>
      </c>
      <c r="B26" s="52" t="s">
        <v>57</v>
      </c>
      <c r="D26" s="49">
        <v>10</v>
      </c>
      <c r="E26" s="52" t="s">
        <v>117</v>
      </c>
    </row>
    <row r="27" spans="1:6" s="51" customFormat="1" ht="15.75">
      <c r="A27" s="49"/>
      <c r="B27" s="51" t="s">
        <v>70</v>
      </c>
      <c r="C27" s="51">
        <f>'[1]Lag4'!J15</f>
        <v>185</v>
      </c>
      <c r="D27" s="49"/>
      <c r="E27" s="51" t="s">
        <v>32</v>
      </c>
      <c r="F27" s="51">
        <f>'[1]Lag1'!J14</f>
        <v>187</v>
      </c>
    </row>
    <row r="28" spans="1:6" s="51" customFormat="1" ht="15.75">
      <c r="A28" s="49"/>
      <c r="B28" s="51" t="s">
        <v>87</v>
      </c>
      <c r="C28" s="51">
        <f>'[1]Lag4'!J13</f>
        <v>190</v>
      </c>
      <c r="D28" s="49"/>
      <c r="E28" s="51" t="s">
        <v>42</v>
      </c>
      <c r="F28" s="51">
        <f>'[1]Lag1'!J12</f>
        <v>180</v>
      </c>
    </row>
    <row r="29" spans="1:6" s="51" customFormat="1" ht="15.75">
      <c r="A29" s="49"/>
      <c r="B29" s="51" t="s">
        <v>89</v>
      </c>
      <c r="C29" s="51">
        <f>'[1]Lag3'!J8</f>
        <v>187</v>
      </c>
      <c r="D29" s="49"/>
      <c r="E29" s="55" t="s">
        <v>110</v>
      </c>
      <c r="F29" s="51">
        <f>'[1]Lag1'!J13</f>
        <v>155</v>
      </c>
    </row>
    <row r="30" spans="1:4" s="51" customFormat="1" ht="16.5" thickBot="1">
      <c r="A30" s="49"/>
      <c r="D30" s="49"/>
    </row>
    <row r="31" spans="1:6" s="51" customFormat="1" ht="16.5" thickBot="1">
      <c r="A31" s="49"/>
      <c r="B31" s="53" t="s">
        <v>115</v>
      </c>
      <c r="C31" s="54">
        <f>C27+C28+C29+C30</f>
        <v>562</v>
      </c>
      <c r="D31" s="49"/>
      <c r="E31" s="53" t="s">
        <v>115</v>
      </c>
      <c r="F31" s="54">
        <f>F27+F28+F29+F30</f>
        <v>522</v>
      </c>
    </row>
    <row r="32" spans="1:4" s="51" customFormat="1" ht="15.75">
      <c r="A32" s="49"/>
      <c r="D32" s="49"/>
    </row>
    <row r="33" spans="1:4" s="51" customFormat="1" ht="15.75">
      <c r="A33" s="49">
        <v>5</v>
      </c>
      <c r="B33" s="52" t="s">
        <v>118</v>
      </c>
      <c r="D33" s="49"/>
    </row>
    <row r="34" spans="1:4" s="51" customFormat="1" ht="15.75">
      <c r="A34" s="49"/>
      <c r="B34" s="51" t="s">
        <v>31</v>
      </c>
      <c r="C34" s="51">
        <f>'[1]Lag2'!J12</f>
        <v>177</v>
      </c>
      <c r="D34" s="49"/>
    </row>
    <row r="35" spans="1:4" s="51" customFormat="1" ht="15.75">
      <c r="A35" s="49"/>
      <c r="B35" s="51" t="s">
        <v>20</v>
      </c>
      <c r="C35" s="51">
        <f>'[1]Lag2'!J15</f>
        <v>190</v>
      </c>
      <c r="D35" s="49"/>
    </row>
    <row r="36" spans="1:4" s="51" customFormat="1" ht="15.75">
      <c r="A36" s="49"/>
      <c r="B36" s="51" t="s">
        <v>86</v>
      </c>
      <c r="C36" s="51">
        <f>'[1]Lag4'!J8</f>
        <v>189</v>
      </c>
      <c r="D36" s="49"/>
    </row>
    <row r="37" spans="1:4" s="51" customFormat="1" ht="16.5" thickBot="1">
      <c r="A37" s="49"/>
      <c r="D37" s="49"/>
    </row>
    <row r="38" spans="1:4" s="51" customFormat="1" ht="16.5" thickBot="1">
      <c r="A38" s="49"/>
      <c r="B38" s="53"/>
      <c r="C38" s="54">
        <f>C34+C35+C36+C37</f>
        <v>556</v>
      </c>
      <c r="D38" s="49"/>
    </row>
    <row r="39" spans="1:4" s="51" customFormat="1" ht="15.75">
      <c r="A39" s="49"/>
      <c r="D39" s="49"/>
    </row>
    <row r="40" spans="1:4" s="51" customFormat="1" ht="15.75">
      <c r="A40" s="49">
        <v>6</v>
      </c>
      <c r="B40" s="52" t="s">
        <v>119</v>
      </c>
      <c r="D40" s="49"/>
    </row>
    <row r="41" spans="1:4" s="51" customFormat="1" ht="15.75">
      <c r="A41" s="49"/>
      <c r="B41" s="51" t="s">
        <v>62</v>
      </c>
      <c r="C41" s="51">
        <f>'[1]Lag2'!J13</f>
        <v>185</v>
      </c>
      <c r="D41" s="49"/>
    </row>
    <row r="42" spans="1:4" s="51" customFormat="1" ht="15.75">
      <c r="A42" s="49"/>
      <c r="B42" s="51" t="s">
        <v>61</v>
      </c>
      <c r="C42" s="51">
        <f>'[1]Lag2'!J14</f>
        <v>184</v>
      </c>
      <c r="D42" s="49"/>
    </row>
    <row r="43" spans="1:4" s="51" customFormat="1" ht="15.75">
      <c r="A43" s="49"/>
      <c r="B43" s="51" t="s">
        <v>74</v>
      </c>
      <c r="C43" s="51">
        <f>'[1]Lag4'!J7</f>
        <v>181</v>
      </c>
      <c r="D43" s="49"/>
    </row>
    <row r="44" spans="1:4" s="51" customFormat="1" ht="16.5" thickBot="1">
      <c r="A44" s="49"/>
      <c r="D44" s="49"/>
    </row>
    <row r="45" spans="1:4" s="51" customFormat="1" ht="16.5" thickBot="1">
      <c r="A45" s="49"/>
      <c r="B45" s="53"/>
      <c r="C45" s="54">
        <f>C41+C42+C43+C44</f>
        <v>550</v>
      </c>
      <c r="D45" s="49"/>
    </row>
    <row r="46" spans="2:3" ht="43.5" customHeight="1">
      <c r="B46" s="51"/>
      <c r="C46" s="51"/>
    </row>
    <row r="47" spans="1:7" ht="25.5">
      <c r="A47" s="48" t="s">
        <v>120</v>
      </c>
      <c r="B47" s="48"/>
      <c r="C47" s="48"/>
      <c r="D47" s="48"/>
      <c r="E47" s="48"/>
      <c r="F47" s="48"/>
      <c r="G47" s="48"/>
    </row>
    <row r="48" spans="1:7" ht="15.75">
      <c r="A48" s="52"/>
      <c r="B48" s="51"/>
      <c r="C48" s="51"/>
      <c r="D48" s="51"/>
      <c r="E48" s="51"/>
      <c r="F48" s="51"/>
      <c r="G48" s="51"/>
    </row>
    <row r="49" spans="1:7" ht="15.75">
      <c r="A49" s="52">
        <v>1</v>
      </c>
      <c r="B49" s="52" t="s">
        <v>26</v>
      </c>
      <c r="C49" s="51"/>
      <c r="D49" s="51"/>
      <c r="E49" s="51"/>
      <c r="F49" s="51"/>
      <c r="G49" s="51"/>
    </row>
    <row r="50" spans="1:7" ht="15.75">
      <c r="A50" s="52"/>
      <c r="B50" s="51" t="s">
        <v>85</v>
      </c>
      <c r="C50" s="51">
        <f>'[1]Lag6'!J57</f>
        <v>0</v>
      </c>
      <c r="D50" s="51"/>
      <c r="E50" s="51"/>
      <c r="F50" s="51"/>
      <c r="G50" s="51"/>
    </row>
    <row r="51" spans="1:7" ht="15.75">
      <c r="A51" s="52"/>
      <c r="B51" s="51" t="s">
        <v>66</v>
      </c>
      <c r="C51" s="51">
        <f>'[1]Lag6'!J58</f>
        <v>0</v>
      </c>
      <c r="D51" s="51"/>
      <c r="E51" s="51"/>
      <c r="F51" s="51"/>
      <c r="G51" s="51"/>
    </row>
    <row r="52" spans="1:7" ht="16.5" thickBot="1">
      <c r="A52" s="52"/>
      <c r="B52" s="51" t="s">
        <v>14</v>
      </c>
      <c r="C52" s="51">
        <f>'[1]Lag6'!J59</f>
        <v>0</v>
      </c>
      <c r="D52" s="51"/>
      <c r="E52" s="51"/>
      <c r="F52" s="51"/>
      <c r="G52" s="51"/>
    </row>
    <row r="53" spans="1:7" ht="16.5" thickBot="1">
      <c r="A53" s="52"/>
      <c r="B53" s="53" t="s">
        <v>115</v>
      </c>
      <c r="C53" s="54">
        <f>C50+C51+C52</f>
        <v>0</v>
      </c>
      <c r="D53" s="51"/>
      <c r="E53" s="51"/>
      <c r="F53" s="51"/>
      <c r="G53" s="51"/>
    </row>
    <row r="54" spans="1:7" ht="15.75">
      <c r="A54" s="52"/>
      <c r="B54" s="51"/>
      <c r="C54" s="51"/>
      <c r="D54" s="51"/>
      <c r="E54" s="51"/>
      <c r="F54" s="51"/>
      <c r="G54" s="51"/>
    </row>
    <row r="55" spans="1:7" ht="15.75">
      <c r="A55" s="52">
        <v>2</v>
      </c>
      <c r="B55" s="52" t="s">
        <v>21</v>
      </c>
      <c r="C55" s="51"/>
      <c r="D55" s="57"/>
      <c r="E55" s="58"/>
      <c r="F55" s="57"/>
      <c r="G55" s="51"/>
    </row>
    <row r="56" spans="1:7" ht="15.75">
      <c r="A56" s="52"/>
      <c r="B56" s="51" t="s">
        <v>86</v>
      </c>
      <c r="C56" s="51">
        <f>'[1]Lag5'!J53</f>
        <v>0</v>
      </c>
      <c r="D56" s="57"/>
      <c r="E56" s="57"/>
      <c r="F56" s="57"/>
      <c r="G56" s="51"/>
    </row>
    <row r="57" spans="1:7" ht="15.75">
      <c r="A57" s="52"/>
      <c r="B57" s="51" t="s">
        <v>62</v>
      </c>
      <c r="C57" s="51">
        <f>'[1]Lag5'!J54</f>
        <v>0</v>
      </c>
      <c r="D57" s="57"/>
      <c r="E57" s="57"/>
      <c r="F57" s="57"/>
      <c r="G57" s="51"/>
    </row>
    <row r="58" spans="1:7" ht="16.5" thickBot="1">
      <c r="A58" s="52"/>
      <c r="B58" s="51" t="s">
        <v>74</v>
      </c>
      <c r="C58" s="51">
        <f>'[1]Lag5'!J60</f>
        <v>0</v>
      </c>
      <c r="D58" s="57"/>
      <c r="E58" s="57"/>
      <c r="F58" s="57"/>
      <c r="G58" s="51"/>
    </row>
    <row r="59" spans="1:7" ht="16.5" thickBot="1">
      <c r="A59" s="52"/>
      <c r="B59" s="53"/>
      <c r="C59" s="54">
        <f>C56+C57+C58</f>
        <v>0</v>
      </c>
      <c r="D59" s="57"/>
      <c r="E59" s="57"/>
      <c r="F59" s="57"/>
      <c r="G59" s="51"/>
    </row>
    <row r="60" spans="1:7" ht="15.75">
      <c r="A60" s="52"/>
      <c r="B60" s="53"/>
      <c r="C60" s="58"/>
      <c r="D60" s="57"/>
      <c r="E60" s="57"/>
      <c r="F60" s="57"/>
      <c r="G60" s="51"/>
    </row>
    <row r="61" spans="1:7" ht="15.75">
      <c r="A61" s="52">
        <v>3</v>
      </c>
      <c r="B61" s="52" t="s">
        <v>57</v>
      </c>
      <c r="C61" s="51"/>
      <c r="D61" s="57"/>
      <c r="E61" s="59"/>
      <c r="F61" s="58"/>
      <c r="G61" s="51"/>
    </row>
    <row r="62" spans="1:7" ht="15.75">
      <c r="A62" s="52"/>
      <c r="B62" s="51" t="s">
        <v>101</v>
      </c>
      <c r="C62" s="51">
        <f>'[1]Lag7'!J56</f>
        <v>0</v>
      </c>
      <c r="D62" s="51"/>
      <c r="E62" s="51"/>
      <c r="F62" s="51"/>
      <c r="G62" s="51"/>
    </row>
    <row r="63" spans="1:7" ht="15.75">
      <c r="A63" s="52"/>
      <c r="B63" s="51" t="s">
        <v>69</v>
      </c>
      <c r="C63" s="51">
        <f>'[1]Lag5'!J56</f>
        <v>0</v>
      </c>
      <c r="D63" s="51"/>
      <c r="E63" s="51"/>
      <c r="F63" s="51"/>
      <c r="G63" s="51"/>
    </row>
    <row r="64" spans="1:7" ht="16.5" thickBot="1">
      <c r="A64" s="52"/>
      <c r="B64" s="51" t="s">
        <v>89</v>
      </c>
      <c r="C64" s="51">
        <f>'[1]Lag5'!J55</f>
        <v>0</v>
      </c>
      <c r="D64" s="51"/>
      <c r="E64" s="51"/>
      <c r="F64" s="51"/>
      <c r="G64" s="51"/>
    </row>
    <row r="65" spans="1:7" ht="16.5" thickBot="1">
      <c r="A65" s="52"/>
      <c r="B65" s="53"/>
      <c r="C65" s="54">
        <f>C62+C63+C64</f>
        <v>0</v>
      </c>
      <c r="D65" s="51"/>
      <c r="E65" s="51"/>
      <c r="F65" s="51"/>
      <c r="G65" s="51"/>
    </row>
  </sheetData>
  <sheetProtection/>
  <mergeCells count="2">
    <mergeCell ref="A1:F1"/>
    <mergeCell ref="A47:G4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K8" sqref="K8"/>
    </sheetView>
  </sheetViews>
  <sheetFormatPr defaultColWidth="9.140625" defaultRowHeight="15"/>
  <cols>
    <col min="2" max="2" width="2.140625" style="0" bestFit="1" customWidth="1"/>
    <col min="3" max="3" width="20.7109375" style="0" bestFit="1" customWidth="1"/>
    <col min="4" max="4" width="12.57421875" style="0" bestFit="1" customWidth="1"/>
    <col min="5" max="5" width="11.28125" style="0" customWidth="1"/>
  </cols>
  <sheetData>
    <row r="1" spans="1:6" ht="34.5">
      <c r="A1" s="60" t="s">
        <v>121</v>
      </c>
      <c r="B1" s="60"/>
      <c r="C1" s="60"/>
      <c r="D1" s="60"/>
      <c r="E1" s="60"/>
      <c r="F1" s="60"/>
    </row>
    <row r="2" spans="1:6" ht="25.5">
      <c r="A2" s="61"/>
      <c r="B2" s="62"/>
      <c r="C2" s="61"/>
      <c r="D2" s="61"/>
      <c r="E2" s="61"/>
      <c r="F2" s="61"/>
    </row>
    <row r="3" spans="1:6" ht="15.75">
      <c r="A3" s="51"/>
      <c r="B3" s="62"/>
      <c r="C3" s="51"/>
      <c r="D3" s="51"/>
      <c r="E3" s="51"/>
      <c r="F3" s="51"/>
    </row>
    <row r="4" spans="1:6" ht="15.75">
      <c r="A4" s="51"/>
      <c r="B4" s="63">
        <v>1</v>
      </c>
      <c r="C4" s="64" t="s">
        <v>122</v>
      </c>
      <c r="D4" s="64"/>
      <c r="E4" s="51"/>
      <c r="F4" s="51"/>
    </row>
    <row r="5" spans="1:6" ht="15.75">
      <c r="A5" s="51"/>
      <c r="B5" s="62"/>
      <c r="C5" s="51" t="s">
        <v>123</v>
      </c>
      <c r="D5" s="51" t="s">
        <v>92</v>
      </c>
      <c r="E5" s="51">
        <f>'[1]Lag3'!J11</f>
        <v>185</v>
      </c>
      <c r="F5" s="51"/>
    </row>
    <row r="6" spans="1:6" ht="15.75">
      <c r="A6" s="51"/>
      <c r="B6" s="62"/>
      <c r="C6" s="51" t="s">
        <v>11</v>
      </c>
      <c r="D6" s="51" t="s">
        <v>12</v>
      </c>
      <c r="E6" s="51">
        <f>'[1]Lag3'!J13</f>
        <v>192</v>
      </c>
      <c r="F6" s="51"/>
    </row>
    <row r="7" spans="1:6" ht="15.75">
      <c r="A7" s="51"/>
      <c r="B7" s="62"/>
      <c r="C7" s="51" t="s">
        <v>93</v>
      </c>
      <c r="D7" s="51" t="s">
        <v>12</v>
      </c>
      <c r="E7" s="51">
        <f>'[1]Lag2'!J7</f>
        <v>195</v>
      </c>
      <c r="F7" s="51"/>
    </row>
    <row r="8" spans="1:6" ht="15.75">
      <c r="A8" s="51"/>
      <c r="B8" s="62"/>
      <c r="C8" s="51" t="s">
        <v>51</v>
      </c>
      <c r="D8" s="51" t="s">
        <v>12</v>
      </c>
      <c r="E8" s="51">
        <f>'[1]Lag4'!J12</f>
        <v>189</v>
      </c>
      <c r="F8" s="51"/>
    </row>
    <row r="9" spans="1:6" ht="16.5" thickBot="1">
      <c r="A9" s="51"/>
      <c r="B9" s="62"/>
      <c r="C9" s="51" t="s">
        <v>38</v>
      </c>
      <c r="D9" s="51" t="s">
        <v>12</v>
      </c>
      <c r="E9" s="51">
        <f>'[1]Lag2'!J5</f>
        <v>190</v>
      </c>
      <c r="F9" s="51"/>
    </row>
    <row r="10" spans="1:6" ht="16.5" thickBot="1">
      <c r="A10" s="51"/>
      <c r="B10" s="62"/>
      <c r="C10" s="51"/>
      <c r="D10" s="49" t="s">
        <v>115</v>
      </c>
      <c r="E10" s="54">
        <f>E5+E6+E7+E8+E9</f>
        <v>951</v>
      </c>
      <c r="F10" s="51"/>
    </row>
    <row r="11" spans="1:6" ht="15.75">
      <c r="A11" s="51"/>
      <c r="B11" s="62"/>
      <c r="C11" s="51"/>
      <c r="D11" s="51"/>
      <c r="E11" s="51"/>
      <c r="F11" s="51"/>
    </row>
    <row r="12" spans="1:6" ht="15.75">
      <c r="A12" s="51"/>
      <c r="B12" s="62"/>
      <c r="C12" s="51"/>
      <c r="D12" s="51"/>
      <c r="E12" s="51"/>
      <c r="F12" s="51"/>
    </row>
    <row r="13" spans="1:6" ht="15.75">
      <c r="A13" s="51"/>
      <c r="B13" s="63">
        <v>2</v>
      </c>
      <c r="C13" s="64" t="s">
        <v>124</v>
      </c>
      <c r="D13" s="64"/>
      <c r="E13" s="51"/>
      <c r="F13" s="51"/>
    </row>
    <row r="14" spans="1:6" ht="15.75">
      <c r="A14" s="51"/>
      <c r="B14" s="62"/>
      <c r="C14" s="51" t="s">
        <v>111</v>
      </c>
      <c r="D14" s="51" t="s">
        <v>47</v>
      </c>
      <c r="E14" s="51">
        <f>'[1]Lag6'!J7</f>
        <v>199</v>
      </c>
      <c r="F14" s="51"/>
    </row>
    <row r="15" spans="1:6" ht="15.75">
      <c r="A15" s="51"/>
      <c r="B15" s="62"/>
      <c r="C15" s="51" t="s">
        <v>15</v>
      </c>
      <c r="D15" s="51" t="s">
        <v>47</v>
      </c>
      <c r="E15" s="51">
        <f>'[1]Lag7'!J13</f>
        <v>194</v>
      </c>
      <c r="F15" s="51"/>
    </row>
    <row r="16" spans="1:6" ht="15.75">
      <c r="A16" s="51"/>
      <c r="B16" s="62"/>
      <c r="C16" s="51" t="s">
        <v>90</v>
      </c>
      <c r="D16" s="51" t="s">
        <v>23</v>
      </c>
      <c r="E16" s="51">
        <f>'[1]Lag3'!J12</f>
        <v>183</v>
      </c>
      <c r="F16" s="51"/>
    </row>
    <row r="17" spans="1:6" ht="15.75">
      <c r="A17" s="51"/>
      <c r="B17" s="62"/>
      <c r="C17" s="51" t="s">
        <v>86</v>
      </c>
      <c r="D17" s="51" t="s">
        <v>21</v>
      </c>
      <c r="E17" s="51">
        <f>'[1]Lag4'!J8</f>
        <v>189</v>
      </c>
      <c r="F17" s="51"/>
    </row>
    <row r="18" spans="1:6" ht="16.5" thickBot="1">
      <c r="A18" s="51"/>
      <c r="B18" s="62"/>
      <c r="C18" s="51" t="s">
        <v>85</v>
      </c>
      <c r="D18" s="51" t="s">
        <v>26</v>
      </c>
      <c r="E18" s="51">
        <f>'[1]Lag2'!J10</f>
        <v>179</v>
      </c>
      <c r="F18" s="51"/>
    </row>
    <row r="19" spans="1:6" ht="16.5" thickBot="1">
      <c r="A19" s="51"/>
      <c r="B19" s="62"/>
      <c r="C19" s="51"/>
      <c r="D19" s="49" t="s">
        <v>115</v>
      </c>
      <c r="E19" s="54">
        <f>E14+E15+E16+E17+E18</f>
        <v>944</v>
      </c>
      <c r="F19" s="51"/>
    </row>
    <row r="20" spans="1:6" ht="15.75">
      <c r="A20" s="51"/>
      <c r="B20" s="62"/>
      <c r="C20" s="51"/>
      <c r="D20" s="51"/>
      <c r="E20" s="51"/>
      <c r="F20" s="51"/>
    </row>
    <row r="21" spans="1:6" ht="15.75">
      <c r="A21" s="51"/>
      <c r="B21" s="62"/>
      <c r="C21" s="51"/>
      <c r="D21" s="51"/>
      <c r="E21" s="51"/>
      <c r="F21" s="51"/>
    </row>
    <row r="22" spans="1:6" ht="15.75">
      <c r="A22" s="51"/>
      <c r="B22" s="63">
        <v>3</v>
      </c>
      <c r="C22" s="64" t="s">
        <v>125</v>
      </c>
      <c r="D22" s="64"/>
      <c r="E22" s="51"/>
      <c r="F22" s="51"/>
    </row>
    <row r="23" spans="1:6" ht="15.75">
      <c r="A23" s="51"/>
      <c r="B23" s="62"/>
      <c r="C23" s="51" t="s">
        <v>55</v>
      </c>
      <c r="D23" s="51" t="s">
        <v>49</v>
      </c>
      <c r="E23" s="51">
        <f>'[1]Lag7'!J5</f>
        <v>190</v>
      </c>
      <c r="F23" s="51"/>
    </row>
    <row r="24" spans="1:6" ht="15.75">
      <c r="A24" s="51"/>
      <c r="B24" s="62"/>
      <c r="C24" s="51" t="s">
        <v>58</v>
      </c>
      <c r="D24" s="51" t="s">
        <v>49</v>
      </c>
      <c r="E24" s="51">
        <f>'[1]Lag7'!J7</f>
        <v>192</v>
      </c>
      <c r="F24" s="51"/>
    </row>
    <row r="25" spans="1:6" ht="15.75">
      <c r="A25" s="51"/>
      <c r="B25" s="62"/>
      <c r="C25" s="51" t="s">
        <v>71</v>
      </c>
      <c r="D25" s="51" t="s">
        <v>49</v>
      </c>
      <c r="E25" s="51">
        <f>'[1]Lag7'!J8</f>
        <v>184</v>
      </c>
      <c r="F25" s="51"/>
    </row>
    <row r="26" spans="1:6" ht="15.75">
      <c r="A26" s="51"/>
      <c r="B26" s="62"/>
      <c r="C26" s="51" t="s">
        <v>52</v>
      </c>
      <c r="D26" s="51" t="s">
        <v>53</v>
      </c>
      <c r="E26" s="51">
        <f>'[1]Lag6'!J5</f>
        <v>188</v>
      </c>
      <c r="F26" s="51"/>
    </row>
    <row r="27" spans="1:6" ht="16.5" thickBot="1">
      <c r="A27" s="51"/>
      <c r="B27" s="62"/>
      <c r="C27" s="51" t="s">
        <v>36</v>
      </c>
      <c r="D27" s="51" t="s">
        <v>37</v>
      </c>
      <c r="E27" s="51">
        <f>'[1]Lag3'!J5</f>
        <v>180</v>
      </c>
      <c r="F27" s="51"/>
    </row>
    <row r="28" spans="1:6" ht="16.5" thickBot="1">
      <c r="A28" s="51"/>
      <c r="B28" s="62"/>
      <c r="C28" s="51"/>
      <c r="D28" s="49" t="s">
        <v>115</v>
      </c>
      <c r="E28" s="54">
        <f>E23+E24+E25+E26+E27</f>
        <v>934</v>
      </c>
      <c r="F28" s="51"/>
    </row>
    <row r="29" spans="1:6" ht="15.75">
      <c r="A29" s="51"/>
      <c r="B29" s="62"/>
      <c r="C29" s="51"/>
      <c r="D29" s="51"/>
      <c r="E29" s="51"/>
      <c r="F29" s="51"/>
    </row>
    <row r="30" spans="1:6" ht="34.5">
      <c r="A30" s="60" t="s">
        <v>126</v>
      </c>
      <c r="B30" s="60"/>
      <c r="C30" s="60"/>
      <c r="D30" s="60"/>
      <c r="E30" s="60"/>
      <c r="F30" s="60"/>
    </row>
    <row r="31" spans="1:6" ht="15.75">
      <c r="A31" s="51"/>
      <c r="B31" s="62"/>
      <c r="C31" s="51"/>
      <c r="D31" s="51"/>
      <c r="E31" s="51"/>
      <c r="F31" s="51"/>
    </row>
    <row r="32" spans="1:6" ht="15.75">
      <c r="A32" s="51"/>
      <c r="B32" s="63">
        <v>1</v>
      </c>
      <c r="C32" s="64" t="s">
        <v>124</v>
      </c>
      <c r="D32" s="64"/>
      <c r="E32" s="51"/>
      <c r="F32" s="51"/>
    </row>
    <row r="33" spans="1:6" ht="15.75">
      <c r="A33" s="51"/>
      <c r="B33" s="62"/>
      <c r="C33" s="51" t="s">
        <v>86</v>
      </c>
      <c r="D33" s="51" t="s">
        <v>21</v>
      </c>
      <c r="E33" s="51">
        <f>'[1]Lag5'!J7</f>
        <v>191</v>
      </c>
      <c r="F33" s="51"/>
    </row>
    <row r="34" spans="1:6" ht="15.75">
      <c r="A34" s="51"/>
      <c r="B34" s="62"/>
      <c r="C34" s="51" t="s">
        <v>90</v>
      </c>
      <c r="D34" s="51" t="s">
        <v>23</v>
      </c>
      <c r="E34" s="51">
        <f>'[1]Lag5'!J15</f>
        <v>175</v>
      </c>
      <c r="F34" s="51"/>
    </row>
    <row r="35" spans="1:6" ht="15.75">
      <c r="A35" s="51"/>
      <c r="B35" s="62"/>
      <c r="C35" s="51" t="s">
        <v>85</v>
      </c>
      <c r="D35" s="51" t="s">
        <v>26</v>
      </c>
      <c r="E35" s="51">
        <f>'[1]Lag6'!J11</f>
        <v>180</v>
      </c>
      <c r="F35" s="51"/>
    </row>
    <row r="36" spans="1:6" ht="15.75">
      <c r="A36" s="51"/>
      <c r="B36" s="62"/>
      <c r="C36" s="51" t="s">
        <v>66</v>
      </c>
      <c r="D36" s="51" t="s">
        <v>26</v>
      </c>
      <c r="E36" s="51">
        <f>'[1]Lag6'!J12</f>
        <v>176</v>
      </c>
      <c r="F36" s="51"/>
    </row>
    <row r="37" spans="1:6" ht="16.5" thickBot="1">
      <c r="A37" s="51"/>
      <c r="B37" s="62"/>
      <c r="C37" s="51" t="s">
        <v>62</v>
      </c>
      <c r="D37" s="51" t="s">
        <v>21</v>
      </c>
      <c r="E37" s="51">
        <f>'[1]Lag5'!J8</f>
        <v>182</v>
      </c>
      <c r="F37" s="51"/>
    </row>
    <row r="38" spans="1:6" ht="16.5" thickBot="1">
      <c r="A38" s="51"/>
      <c r="B38" s="62"/>
      <c r="C38" s="51"/>
      <c r="D38" s="49" t="s">
        <v>115</v>
      </c>
      <c r="E38" s="54">
        <f>E33+E34+E35+E36+E37</f>
        <v>904</v>
      </c>
      <c r="F38" s="51"/>
    </row>
    <row r="39" spans="1:6" ht="15.75">
      <c r="A39" s="51"/>
      <c r="B39" s="51"/>
      <c r="C39" s="51"/>
      <c r="D39" s="51"/>
      <c r="E39" s="51"/>
      <c r="F39" s="51"/>
    </row>
    <row r="40" spans="1:6" ht="15.75">
      <c r="A40" s="51"/>
      <c r="B40" s="63">
        <v>2</v>
      </c>
      <c r="C40" s="64" t="s">
        <v>125</v>
      </c>
      <c r="D40" s="64"/>
      <c r="E40" s="51"/>
      <c r="F40" s="51"/>
    </row>
    <row r="41" spans="1:6" ht="15.75">
      <c r="A41" s="51"/>
      <c r="B41" s="63"/>
      <c r="C41" s="51" t="s">
        <v>107</v>
      </c>
      <c r="D41" s="51" t="s">
        <v>49</v>
      </c>
      <c r="E41" s="51">
        <f>'[1]Lag7'!J9</f>
        <v>180</v>
      </c>
      <c r="F41" s="51"/>
    </row>
    <row r="42" spans="1:6" ht="15.75">
      <c r="A42" s="51"/>
      <c r="B42" s="62"/>
      <c r="C42" s="51" t="s">
        <v>127</v>
      </c>
      <c r="D42" s="51" t="s">
        <v>49</v>
      </c>
      <c r="E42" s="51">
        <f>'[1]Lag6'!J6</f>
        <v>175</v>
      </c>
      <c r="F42" s="51"/>
    </row>
    <row r="43" spans="1:6" ht="15.75">
      <c r="A43" s="51"/>
      <c r="B43" s="62"/>
      <c r="C43" s="51" t="s">
        <v>95</v>
      </c>
      <c r="D43" s="51" t="s">
        <v>53</v>
      </c>
      <c r="E43" s="51">
        <f>'[1]Lag4'!J5</f>
        <v>175</v>
      </c>
      <c r="F43" s="51"/>
    </row>
    <row r="44" spans="1:6" ht="15.75">
      <c r="A44" s="51"/>
      <c r="B44" s="62"/>
      <c r="C44" s="51" t="s">
        <v>64</v>
      </c>
      <c r="D44" s="51" t="s">
        <v>37</v>
      </c>
      <c r="E44" s="51">
        <f>'[1]Lag6'!J15</f>
        <v>177</v>
      </c>
      <c r="F44" s="51"/>
    </row>
    <row r="45" spans="1:6" ht="16.5" thickBot="1">
      <c r="A45" s="51"/>
      <c r="B45" s="62"/>
      <c r="C45" s="51" t="s">
        <v>65</v>
      </c>
      <c r="D45" s="51" t="s">
        <v>37</v>
      </c>
      <c r="E45" s="51">
        <f>'[1]Lag6'!J14</f>
        <v>163</v>
      </c>
      <c r="F45" s="51"/>
    </row>
    <row r="46" spans="1:6" ht="16.5" thickBot="1">
      <c r="A46" s="51"/>
      <c r="B46" s="62"/>
      <c r="C46" s="51"/>
      <c r="D46" s="49" t="s">
        <v>115</v>
      </c>
      <c r="E46" s="54">
        <f>E42+E43+E41+E44+E45</f>
        <v>870</v>
      </c>
      <c r="F46" s="51"/>
    </row>
  </sheetData>
  <sheetProtection/>
  <mergeCells count="7">
    <mergeCell ref="C40:D40"/>
    <mergeCell ref="A1:F1"/>
    <mergeCell ref="C4:D4"/>
    <mergeCell ref="C13:D13"/>
    <mergeCell ref="C22:D22"/>
    <mergeCell ref="A30:F30"/>
    <mergeCell ref="C32:D3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</dc:creator>
  <cp:keywords/>
  <dc:description/>
  <cp:lastModifiedBy>Emil</cp:lastModifiedBy>
  <cp:lastPrinted>2008-05-31T12:29:34Z</cp:lastPrinted>
  <dcterms:created xsi:type="dcterms:W3CDTF">2008-05-28T21:20:40Z</dcterms:created>
  <dcterms:modified xsi:type="dcterms:W3CDTF">2008-05-31T15:00:47Z</dcterms:modified>
  <cp:category/>
  <cp:version/>
  <cp:contentType/>
  <cp:contentStatus/>
</cp:coreProperties>
</file>